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cuments\2020 EI\Iowa EI\IA Counties\"/>
    </mc:Choice>
  </mc:AlternateContent>
  <xr:revisionPtr revIDLastSave="0" documentId="13_ncr:1_{A7985605-461E-4DA1-9F05-B767D5AA9F2A}" xr6:coauthVersionLast="46" xr6:coauthVersionMax="47" xr10:uidLastSave="{00000000-0000-0000-0000-000000000000}"/>
  <bookViews>
    <workbookView xWindow="-96" yWindow="-96" windowWidth="23232" windowHeight="12552" tabRatio="740" xr2:uid="{543FE55B-C295-4CAF-831E-46626AF18E32}"/>
  </bookViews>
  <sheets>
    <sheet name="IA Impacts '20" sheetId="4" r:id="rId1"/>
    <sheet name="IA Impacts '19" sheetId="5" r:id="rId2"/>
    <sheet name="IAcounty Spend_by Industry '20" sheetId="2" r:id="rId3"/>
    <sheet name="IAcounty Spend_by Industry '19" sheetId="6" r:id="rId4"/>
    <sheet name="IAcounty Spend_by Industry '18" sheetId="7" r:id="rId5"/>
    <sheet name="IAcounty Spend_by Industry '17" sheetId="8" r:id="rId6"/>
    <sheet name="IAcounty Spend_by Industry '16" sheetId="9" r:id="rId7"/>
    <sheet name="County Spending by year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5" i="9" l="1"/>
  <c r="B95" i="8" s="1"/>
  <c r="B95" i="7" s="1"/>
  <c r="B95" i="6" s="1"/>
  <c r="B95" i="2" s="1"/>
  <c r="B96" i="9"/>
  <c r="B96" i="8" s="1"/>
  <c r="B96" i="7" s="1"/>
  <c r="B96" i="6" s="1"/>
  <c r="B96" i="2" s="1"/>
  <c r="B97" i="9"/>
  <c r="B97" i="8" s="1"/>
  <c r="B97" i="7" s="1"/>
  <c r="B97" i="6" s="1"/>
  <c r="B97" i="2" s="1"/>
  <c r="B98" i="9"/>
  <c r="B98" i="8" s="1"/>
  <c r="B98" i="7" s="1"/>
  <c r="B98" i="6" s="1"/>
  <c r="B98" i="2" s="1"/>
  <c r="B99" i="9"/>
  <c r="B99" i="8" s="1"/>
  <c r="B99" i="7" s="1"/>
  <c r="B99" i="6" s="1"/>
  <c r="B99" i="2" s="1"/>
  <c r="B100" i="9"/>
  <c r="B100" i="8" s="1"/>
  <c r="B100" i="7" s="1"/>
  <c r="B100" i="6" s="1"/>
  <c r="B100" i="2" s="1"/>
  <c r="B101" i="9"/>
  <c r="B101" i="8" s="1"/>
  <c r="B101" i="7" s="1"/>
  <c r="B101" i="6" s="1"/>
  <c r="B101" i="2" s="1"/>
  <c r="B102" i="9"/>
  <c r="B102" i="8" s="1"/>
  <c r="B102" i="7" s="1"/>
  <c r="B102" i="6" s="1"/>
  <c r="B102" i="2" s="1"/>
  <c r="B103" i="9"/>
  <c r="B103" i="8" s="1"/>
  <c r="B103" i="7" s="1"/>
  <c r="B103" i="6" s="1"/>
  <c r="B103" i="2" s="1"/>
  <c r="B104" i="9"/>
  <c r="B104" i="8" s="1"/>
  <c r="B104" i="7" s="1"/>
  <c r="B104" i="6" s="1"/>
  <c r="B104" i="2" s="1"/>
  <c r="B7" i="9"/>
  <c r="B7" i="8" s="1"/>
  <c r="B7" i="7" s="1"/>
  <c r="B7" i="6" s="1"/>
  <c r="B7" i="2" s="1"/>
  <c r="B8" i="9"/>
  <c r="B8" i="8" s="1"/>
  <c r="B8" i="7" s="1"/>
  <c r="B8" i="6" s="1"/>
  <c r="B8" i="2" s="1"/>
  <c r="B9" i="9"/>
  <c r="B9" i="8" s="1"/>
  <c r="B9" i="7" s="1"/>
  <c r="B9" i="6" s="1"/>
  <c r="B9" i="2" s="1"/>
  <c r="B10" i="9"/>
  <c r="B10" i="8" s="1"/>
  <c r="B10" i="7" s="1"/>
  <c r="B10" i="6" s="1"/>
  <c r="B10" i="2" s="1"/>
  <c r="B11" i="9"/>
  <c r="B11" i="8" s="1"/>
  <c r="B11" i="7" s="1"/>
  <c r="B11" i="6" s="1"/>
  <c r="B11" i="2" s="1"/>
  <c r="B12" i="9"/>
  <c r="B12" i="8" s="1"/>
  <c r="B12" i="7" s="1"/>
  <c r="B12" i="6" s="1"/>
  <c r="B12" i="2" s="1"/>
  <c r="B13" i="9"/>
  <c r="B13" i="8" s="1"/>
  <c r="B13" i="7" s="1"/>
  <c r="B13" i="6" s="1"/>
  <c r="B13" i="2" s="1"/>
  <c r="B14" i="9"/>
  <c r="B14" i="8" s="1"/>
  <c r="B14" i="7" s="1"/>
  <c r="B14" i="6" s="1"/>
  <c r="B14" i="2" s="1"/>
  <c r="B15" i="9"/>
  <c r="B15" i="8" s="1"/>
  <c r="B15" i="7" s="1"/>
  <c r="B15" i="6" s="1"/>
  <c r="B15" i="2" s="1"/>
  <c r="B16" i="9"/>
  <c r="B16" i="8" s="1"/>
  <c r="B16" i="7" s="1"/>
  <c r="B16" i="6" s="1"/>
  <c r="B16" i="2" s="1"/>
  <c r="B17" i="9"/>
  <c r="B17" i="8" s="1"/>
  <c r="B17" i="7" s="1"/>
  <c r="B17" i="6" s="1"/>
  <c r="B17" i="2" s="1"/>
  <c r="B18" i="9"/>
  <c r="B18" i="8" s="1"/>
  <c r="B18" i="7" s="1"/>
  <c r="B18" i="6" s="1"/>
  <c r="B18" i="2" s="1"/>
  <c r="B19" i="9"/>
  <c r="B19" i="8" s="1"/>
  <c r="B19" i="7" s="1"/>
  <c r="B19" i="6" s="1"/>
  <c r="B19" i="2" s="1"/>
  <c r="B20" i="9"/>
  <c r="B20" i="8" s="1"/>
  <c r="B20" i="7" s="1"/>
  <c r="B20" i="6" s="1"/>
  <c r="B20" i="2" s="1"/>
  <c r="B21" i="9"/>
  <c r="B21" i="8" s="1"/>
  <c r="B21" i="7" s="1"/>
  <c r="B21" i="6" s="1"/>
  <c r="B21" i="2" s="1"/>
  <c r="B22" i="9"/>
  <c r="B22" i="8" s="1"/>
  <c r="B22" i="7" s="1"/>
  <c r="B22" i="6" s="1"/>
  <c r="B22" i="2" s="1"/>
  <c r="B23" i="9"/>
  <c r="B23" i="8" s="1"/>
  <c r="B23" i="7" s="1"/>
  <c r="B23" i="6" s="1"/>
  <c r="B23" i="2" s="1"/>
  <c r="B24" i="9"/>
  <c r="B24" i="8" s="1"/>
  <c r="B24" i="7" s="1"/>
  <c r="B24" i="6" s="1"/>
  <c r="B24" i="2" s="1"/>
  <c r="B25" i="9"/>
  <c r="B25" i="8" s="1"/>
  <c r="B25" i="7" s="1"/>
  <c r="B25" i="6" s="1"/>
  <c r="B25" i="2" s="1"/>
  <c r="B26" i="9"/>
  <c r="B26" i="8" s="1"/>
  <c r="B26" i="7" s="1"/>
  <c r="B26" i="6" s="1"/>
  <c r="B26" i="2" s="1"/>
  <c r="B27" i="9"/>
  <c r="B27" i="8" s="1"/>
  <c r="B27" i="7" s="1"/>
  <c r="B27" i="6" s="1"/>
  <c r="B27" i="2" s="1"/>
  <c r="B28" i="9"/>
  <c r="B28" i="8" s="1"/>
  <c r="B28" i="7" s="1"/>
  <c r="B28" i="6" s="1"/>
  <c r="B28" i="2" s="1"/>
  <c r="B29" i="9"/>
  <c r="B29" i="8" s="1"/>
  <c r="B29" i="7" s="1"/>
  <c r="B29" i="6" s="1"/>
  <c r="B29" i="2" s="1"/>
  <c r="B30" i="9"/>
  <c r="B30" i="8" s="1"/>
  <c r="B30" i="7" s="1"/>
  <c r="B30" i="6" s="1"/>
  <c r="B30" i="2" s="1"/>
  <c r="B31" i="9"/>
  <c r="B31" i="8" s="1"/>
  <c r="B31" i="7" s="1"/>
  <c r="B31" i="6" s="1"/>
  <c r="B31" i="2" s="1"/>
  <c r="B32" i="9"/>
  <c r="B32" i="8" s="1"/>
  <c r="B32" i="7" s="1"/>
  <c r="B32" i="6" s="1"/>
  <c r="B32" i="2" s="1"/>
  <c r="B33" i="9"/>
  <c r="B33" i="8" s="1"/>
  <c r="B33" i="7" s="1"/>
  <c r="B33" i="6" s="1"/>
  <c r="B33" i="2" s="1"/>
  <c r="B34" i="9"/>
  <c r="B34" i="8" s="1"/>
  <c r="B34" i="7" s="1"/>
  <c r="B34" i="6" s="1"/>
  <c r="B34" i="2" s="1"/>
  <c r="B35" i="9"/>
  <c r="B35" i="8" s="1"/>
  <c r="B35" i="7" s="1"/>
  <c r="B35" i="6" s="1"/>
  <c r="B35" i="2" s="1"/>
  <c r="B36" i="9"/>
  <c r="B36" i="8" s="1"/>
  <c r="B36" i="7" s="1"/>
  <c r="B36" i="6" s="1"/>
  <c r="B36" i="2" s="1"/>
  <c r="B37" i="9"/>
  <c r="B37" i="8" s="1"/>
  <c r="B37" i="7" s="1"/>
  <c r="B37" i="6" s="1"/>
  <c r="B37" i="2" s="1"/>
  <c r="B38" i="9"/>
  <c r="B38" i="8" s="1"/>
  <c r="B38" i="7" s="1"/>
  <c r="B38" i="6" s="1"/>
  <c r="B38" i="2" s="1"/>
  <c r="B39" i="9"/>
  <c r="B39" i="8" s="1"/>
  <c r="B39" i="7" s="1"/>
  <c r="B39" i="6" s="1"/>
  <c r="B39" i="2" s="1"/>
  <c r="B40" i="9"/>
  <c r="B40" i="8" s="1"/>
  <c r="B40" i="7" s="1"/>
  <c r="B40" i="6" s="1"/>
  <c r="B40" i="2" s="1"/>
  <c r="B41" i="9"/>
  <c r="B41" i="8" s="1"/>
  <c r="B41" i="7" s="1"/>
  <c r="B41" i="6" s="1"/>
  <c r="B41" i="2" s="1"/>
  <c r="B42" i="9"/>
  <c r="B42" i="8" s="1"/>
  <c r="B42" i="7" s="1"/>
  <c r="B42" i="6" s="1"/>
  <c r="B42" i="2" s="1"/>
  <c r="B43" i="9"/>
  <c r="B43" i="8" s="1"/>
  <c r="B43" i="7" s="1"/>
  <c r="B43" i="6" s="1"/>
  <c r="B43" i="2" s="1"/>
  <c r="B44" i="9"/>
  <c r="B44" i="8" s="1"/>
  <c r="B44" i="7" s="1"/>
  <c r="B44" i="6" s="1"/>
  <c r="B44" i="2" s="1"/>
  <c r="B45" i="9"/>
  <c r="B45" i="8" s="1"/>
  <c r="B45" i="7" s="1"/>
  <c r="B45" i="6" s="1"/>
  <c r="B45" i="2" s="1"/>
  <c r="B46" i="9"/>
  <c r="B46" i="8" s="1"/>
  <c r="B46" i="7" s="1"/>
  <c r="B46" i="6" s="1"/>
  <c r="B46" i="2" s="1"/>
  <c r="B47" i="9"/>
  <c r="B47" i="8" s="1"/>
  <c r="B47" i="7" s="1"/>
  <c r="B47" i="6" s="1"/>
  <c r="B47" i="2" s="1"/>
  <c r="B48" i="9"/>
  <c r="B48" i="8" s="1"/>
  <c r="B48" i="7" s="1"/>
  <c r="B48" i="6" s="1"/>
  <c r="B48" i="2" s="1"/>
  <c r="B49" i="9"/>
  <c r="B49" i="8" s="1"/>
  <c r="B49" i="7" s="1"/>
  <c r="B49" i="6" s="1"/>
  <c r="B49" i="2" s="1"/>
  <c r="B50" i="9"/>
  <c r="B50" i="8" s="1"/>
  <c r="B50" i="7" s="1"/>
  <c r="B50" i="6" s="1"/>
  <c r="B50" i="2" s="1"/>
  <c r="B51" i="9"/>
  <c r="B51" i="8" s="1"/>
  <c r="B51" i="7" s="1"/>
  <c r="B51" i="6" s="1"/>
  <c r="B51" i="2" s="1"/>
  <c r="B52" i="9"/>
  <c r="B52" i="8" s="1"/>
  <c r="B52" i="7" s="1"/>
  <c r="B52" i="6" s="1"/>
  <c r="B52" i="2" s="1"/>
  <c r="B53" i="9"/>
  <c r="B53" i="8" s="1"/>
  <c r="B53" i="7" s="1"/>
  <c r="B53" i="6" s="1"/>
  <c r="B53" i="2" s="1"/>
  <c r="B54" i="9"/>
  <c r="B54" i="8" s="1"/>
  <c r="B54" i="7" s="1"/>
  <c r="B54" i="6" s="1"/>
  <c r="B54" i="2" s="1"/>
  <c r="B55" i="9"/>
  <c r="B55" i="8" s="1"/>
  <c r="B55" i="7" s="1"/>
  <c r="B55" i="6" s="1"/>
  <c r="B55" i="2" s="1"/>
  <c r="B56" i="9"/>
  <c r="B56" i="8" s="1"/>
  <c r="B56" i="7" s="1"/>
  <c r="B56" i="6" s="1"/>
  <c r="B56" i="2" s="1"/>
  <c r="B57" i="9"/>
  <c r="B57" i="8" s="1"/>
  <c r="B57" i="7" s="1"/>
  <c r="B57" i="6" s="1"/>
  <c r="B57" i="2" s="1"/>
  <c r="B58" i="9"/>
  <c r="B58" i="8" s="1"/>
  <c r="B58" i="7" s="1"/>
  <c r="B58" i="6" s="1"/>
  <c r="B58" i="2" s="1"/>
  <c r="B59" i="9"/>
  <c r="B59" i="8" s="1"/>
  <c r="B59" i="7" s="1"/>
  <c r="B59" i="6" s="1"/>
  <c r="B59" i="2" s="1"/>
  <c r="B60" i="9"/>
  <c r="B60" i="8" s="1"/>
  <c r="B60" i="7" s="1"/>
  <c r="B60" i="6" s="1"/>
  <c r="B60" i="2" s="1"/>
  <c r="B61" i="9"/>
  <c r="B61" i="8" s="1"/>
  <c r="B61" i="7" s="1"/>
  <c r="B61" i="6" s="1"/>
  <c r="B61" i="2" s="1"/>
  <c r="B62" i="9"/>
  <c r="B62" i="8" s="1"/>
  <c r="B62" i="7" s="1"/>
  <c r="B62" i="6" s="1"/>
  <c r="B62" i="2" s="1"/>
  <c r="B63" i="9"/>
  <c r="B63" i="8" s="1"/>
  <c r="B63" i="7" s="1"/>
  <c r="B63" i="6" s="1"/>
  <c r="B63" i="2" s="1"/>
  <c r="B64" i="9"/>
  <c r="B64" i="8" s="1"/>
  <c r="B64" i="7" s="1"/>
  <c r="B64" i="6" s="1"/>
  <c r="B64" i="2" s="1"/>
  <c r="B65" i="9"/>
  <c r="B65" i="8" s="1"/>
  <c r="B65" i="7" s="1"/>
  <c r="B65" i="6" s="1"/>
  <c r="B65" i="2" s="1"/>
  <c r="B66" i="9"/>
  <c r="B66" i="8" s="1"/>
  <c r="B66" i="7" s="1"/>
  <c r="B66" i="6" s="1"/>
  <c r="B66" i="2" s="1"/>
  <c r="B67" i="9"/>
  <c r="B67" i="8" s="1"/>
  <c r="B67" i="7" s="1"/>
  <c r="B67" i="6" s="1"/>
  <c r="B67" i="2" s="1"/>
  <c r="B68" i="9"/>
  <c r="B68" i="8" s="1"/>
  <c r="B68" i="7" s="1"/>
  <c r="B68" i="6" s="1"/>
  <c r="B68" i="2" s="1"/>
  <c r="B69" i="9"/>
  <c r="B69" i="8" s="1"/>
  <c r="B69" i="7" s="1"/>
  <c r="B69" i="6" s="1"/>
  <c r="B69" i="2" s="1"/>
  <c r="B70" i="9"/>
  <c r="B70" i="8" s="1"/>
  <c r="B70" i="7" s="1"/>
  <c r="B70" i="6" s="1"/>
  <c r="B70" i="2" s="1"/>
  <c r="B71" i="9"/>
  <c r="B71" i="8" s="1"/>
  <c r="B71" i="7" s="1"/>
  <c r="B71" i="6" s="1"/>
  <c r="B71" i="2" s="1"/>
  <c r="B72" i="9"/>
  <c r="B72" i="8" s="1"/>
  <c r="B72" i="7" s="1"/>
  <c r="B72" i="6" s="1"/>
  <c r="B72" i="2" s="1"/>
  <c r="B73" i="9"/>
  <c r="B73" i="8" s="1"/>
  <c r="B73" i="7" s="1"/>
  <c r="B73" i="6" s="1"/>
  <c r="B73" i="2" s="1"/>
  <c r="B74" i="9"/>
  <c r="B74" i="8" s="1"/>
  <c r="B74" i="7" s="1"/>
  <c r="B74" i="6" s="1"/>
  <c r="B74" i="2" s="1"/>
  <c r="B75" i="9"/>
  <c r="B75" i="8" s="1"/>
  <c r="B75" i="7" s="1"/>
  <c r="B75" i="6" s="1"/>
  <c r="B75" i="2" s="1"/>
  <c r="B76" i="9"/>
  <c r="B76" i="8" s="1"/>
  <c r="B76" i="7" s="1"/>
  <c r="B76" i="6" s="1"/>
  <c r="B76" i="2" s="1"/>
  <c r="B77" i="9"/>
  <c r="B77" i="8" s="1"/>
  <c r="B77" i="7" s="1"/>
  <c r="B77" i="6" s="1"/>
  <c r="B77" i="2" s="1"/>
  <c r="B78" i="9"/>
  <c r="B78" i="8" s="1"/>
  <c r="B78" i="7" s="1"/>
  <c r="B78" i="6" s="1"/>
  <c r="B78" i="2" s="1"/>
  <c r="B79" i="9"/>
  <c r="B79" i="8" s="1"/>
  <c r="B79" i="7" s="1"/>
  <c r="B79" i="6" s="1"/>
  <c r="B79" i="2" s="1"/>
  <c r="B80" i="9"/>
  <c r="B80" i="8" s="1"/>
  <c r="B80" i="7" s="1"/>
  <c r="B80" i="6" s="1"/>
  <c r="B80" i="2" s="1"/>
  <c r="B81" i="9"/>
  <c r="B81" i="8" s="1"/>
  <c r="B81" i="7" s="1"/>
  <c r="B81" i="6" s="1"/>
  <c r="B81" i="2" s="1"/>
  <c r="B82" i="9"/>
  <c r="B82" i="8" s="1"/>
  <c r="B82" i="7" s="1"/>
  <c r="B82" i="6" s="1"/>
  <c r="B82" i="2" s="1"/>
  <c r="B83" i="9"/>
  <c r="B83" i="8" s="1"/>
  <c r="B83" i="7" s="1"/>
  <c r="B83" i="6" s="1"/>
  <c r="B83" i="2" s="1"/>
  <c r="B84" i="9"/>
  <c r="B84" i="8" s="1"/>
  <c r="B84" i="7" s="1"/>
  <c r="B84" i="6" s="1"/>
  <c r="B84" i="2" s="1"/>
  <c r="B85" i="9"/>
  <c r="B85" i="8" s="1"/>
  <c r="B85" i="7" s="1"/>
  <c r="B85" i="6" s="1"/>
  <c r="B85" i="2" s="1"/>
  <c r="B86" i="9"/>
  <c r="B86" i="8" s="1"/>
  <c r="B86" i="7" s="1"/>
  <c r="B86" i="6" s="1"/>
  <c r="B86" i="2" s="1"/>
  <c r="B87" i="9"/>
  <c r="B87" i="8" s="1"/>
  <c r="B87" i="7" s="1"/>
  <c r="B87" i="6" s="1"/>
  <c r="B87" i="2" s="1"/>
  <c r="B88" i="9"/>
  <c r="B88" i="8" s="1"/>
  <c r="B88" i="7" s="1"/>
  <c r="B88" i="6" s="1"/>
  <c r="B88" i="2" s="1"/>
  <c r="B89" i="9"/>
  <c r="B89" i="8" s="1"/>
  <c r="B89" i="7" s="1"/>
  <c r="B89" i="6" s="1"/>
  <c r="B89" i="2" s="1"/>
  <c r="B90" i="9"/>
  <c r="B90" i="8" s="1"/>
  <c r="B90" i="7" s="1"/>
  <c r="B90" i="6" s="1"/>
  <c r="B90" i="2" s="1"/>
  <c r="B91" i="9"/>
  <c r="B91" i="8" s="1"/>
  <c r="B91" i="7" s="1"/>
  <c r="B91" i="6" s="1"/>
  <c r="B91" i="2" s="1"/>
  <c r="B92" i="9"/>
  <c r="B92" i="8" s="1"/>
  <c r="B92" i="7" s="1"/>
  <c r="B92" i="6" s="1"/>
  <c r="B92" i="2" s="1"/>
  <c r="B93" i="9"/>
  <c r="B93" i="8" s="1"/>
  <c r="B93" i="7" s="1"/>
  <c r="B93" i="6" s="1"/>
  <c r="B93" i="2" s="1"/>
  <c r="B94" i="9"/>
  <c r="B94" i="8" s="1"/>
  <c r="B94" i="7" s="1"/>
  <c r="B94" i="6" s="1"/>
  <c r="B94" i="2" s="1"/>
  <c r="B6" i="9"/>
  <c r="B6" i="8" s="1"/>
  <c r="B6" i="7" s="1"/>
  <c r="B6" i="6" s="1"/>
  <c r="B6" i="2" s="1"/>
  <c r="B20" i="4" l="1"/>
  <c r="B20" i="5"/>
  <c r="B7" i="5"/>
  <c r="B7" i="4"/>
  <c r="B90" i="5"/>
  <c r="B90" i="4"/>
  <c r="B78" i="4"/>
  <c r="B78" i="5"/>
  <c r="B66" i="4"/>
  <c r="B66" i="5"/>
  <c r="B54" i="5"/>
  <c r="B54" i="4"/>
  <c r="B42" i="4"/>
  <c r="B42" i="5"/>
  <c r="B30" i="5"/>
  <c r="B30" i="4"/>
  <c r="B18" i="4"/>
  <c r="B18" i="5"/>
  <c r="B95" i="5"/>
  <c r="B95" i="4"/>
  <c r="B32" i="4"/>
  <c r="B32" i="5"/>
  <c r="B91" i="4"/>
  <c r="B91" i="5"/>
  <c r="B65" i="4"/>
  <c r="B65" i="5"/>
  <c r="B17" i="4"/>
  <c r="B17" i="5"/>
  <c r="B88" i="5"/>
  <c r="B88" i="4"/>
  <c r="B76" i="5"/>
  <c r="B76" i="4"/>
  <c r="B64" i="5"/>
  <c r="B64" i="4"/>
  <c r="B52" i="5"/>
  <c r="B52" i="4"/>
  <c r="B40" i="5"/>
  <c r="B40" i="4"/>
  <c r="B28" i="5"/>
  <c r="B28" i="4"/>
  <c r="B16" i="5"/>
  <c r="B16" i="4"/>
  <c r="B92" i="4"/>
  <c r="B92" i="5"/>
  <c r="B96" i="5"/>
  <c r="B96" i="4"/>
  <c r="B77" i="4"/>
  <c r="B77" i="5"/>
  <c r="B104" i="5"/>
  <c r="B104" i="4"/>
  <c r="B56" i="4"/>
  <c r="B56" i="5"/>
  <c r="B43" i="5"/>
  <c r="B43" i="4"/>
  <c r="B53" i="4"/>
  <c r="B53" i="5"/>
  <c r="B87" i="5"/>
  <c r="B87" i="4"/>
  <c r="B51" i="5"/>
  <c r="B51" i="4"/>
  <c r="B27" i="5"/>
  <c r="B27" i="4"/>
  <c r="B86" i="5"/>
  <c r="B86" i="4"/>
  <c r="B74" i="5"/>
  <c r="B74" i="4"/>
  <c r="B62" i="5"/>
  <c r="B62" i="4"/>
  <c r="B50" i="5"/>
  <c r="B50" i="4"/>
  <c r="B38" i="5"/>
  <c r="B38" i="4"/>
  <c r="B26" i="5"/>
  <c r="B26" i="4"/>
  <c r="B14" i="5"/>
  <c r="B14" i="4"/>
  <c r="B103" i="5"/>
  <c r="B103" i="4"/>
  <c r="B8" i="4"/>
  <c r="B8" i="5"/>
  <c r="B31" i="4"/>
  <c r="B31" i="5"/>
  <c r="B89" i="4"/>
  <c r="B89" i="5"/>
  <c r="B41" i="4"/>
  <c r="B41" i="5"/>
  <c r="B63" i="5"/>
  <c r="B63" i="4"/>
  <c r="B15" i="5"/>
  <c r="B15" i="4"/>
  <c r="B85" i="4"/>
  <c r="B85" i="5"/>
  <c r="B73" i="5"/>
  <c r="B73" i="4"/>
  <c r="B61" i="5"/>
  <c r="B61" i="4"/>
  <c r="B49" i="5"/>
  <c r="B49" i="4"/>
  <c r="B37" i="5"/>
  <c r="B37" i="4"/>
  <c r="B25" i="5"/>
  <c r="B25" i="4"/>
  <c r="B13" i="4"/>
  <c r="B13" i="5"/>
  <c r="B102" i="4"/>
  <c r="B102" i="5"/>
  <c r="B97" i="4"/>
  <c r="B97" i="5"/>
  <c r="B19" i="5"/>
  <c r="B19" i="4"/>
  <c r="B29" i="4"/>
  <c r="B29" i="5"/>
  <c r="B75" i="5"/>
  <c r="B75" i="4"/>
  <c r="B39" i="5"/>
  <c r="B39" i="4"/>
  <c r="B84" i="5"/>
  <c r="B84" i="4"/>
  <c r="B72" i="5"/>
  <c r="B72" i="4"/>
  <c r="B60" i="5"/>
  <c r="B60" i="4"/>
  <c r="B48" i="5"/>
  <c r="B48" i="4"/>
  <c r="B36" i="4"/>
  <c r="B36" i="5"/>
  <c r="B24" i="5"/>
  <c r="B24" i="4"/>
  <c r="B12" i="5"/>
  <c r="B12" i="4"/>
  <c r="B101" i="5"/>
  <c r="B101" i="4"/>
  <c r="B68" i="4"/>
  <c r="B68" i="5"/>
  <c r="B79" i="4"/>
  <c r="B79" i="5"/>
  <c r="B6" i="4"/>
  <c r="B6" i="5"/>
  <c r="B59" i="5"/>
  <c r="B59" i="4"/>
  <c r="B100" i="5"/>
  <c r="B100" i="4"/>
  <c r="B80" i="4"/>
  <c r="B80" i="5"/>
  <c r="B55" i="4"/>
  <c r="B55" i="5"/>
  <c r="B71" i="5"/>
  <c r="B71" i="4"/>
  <c r="B47" i="5"/>
  <c r="B47" i="4"/>
  <c r="B23" i="5"/>
  <c r="B23" i="4"/>
  <c r="B94" i="4"/>
  <c r="B94" i="5"/>
  <c r="B82" i="4"/>
  <c r="B82" i="5"/>
  <c r="B70" i="4"/>
  <c r="B70" i="5"/>
  <c r="B58" i="4"/>
  <c r="B58" i="5"/>
  <c r="B46" i="4"/>
  <c r="B46" i="5"/>
  <c r="B34" i="4"/>
  <c r="B34" i="5"/>
  <c r="B22" i="4"/>
  <c r="B22" i="5"/>
  <c r="B10" i="4"/>
  <c r="B10" i="5"/>
  <c r="B99" i="4"/>
  <c r="B99" i="5"/>
  <c r="B44" i="4"/>
  <c r="B44" i="5"/>
  <c r="B67" i="4"/>
  <c r="B67" i="5"/>
  <c r="B83" i="5"/>
  <c r="B83" i="4"/>
  <c r="B35" i="5"/>
  <c r="B35" i="4"/>
  <c r="B11" i="5"/>
  <c r="B11" i="4"/>
  <c r="B93" i="4"/>
  <c r="B93" i="5"/>
  <c r="B81" i="4"/>
  <c r="B81" i="5"/>
  <c r="B69" i="4"/>
  <c r="B69" i="5"/>
  <c r="B57" i="4"/>
  <c r="B57" i="5"/>
  <c r="B45" i="4"/>
  <c r="B45" i="5"/>
  <c r="B33" i="4"/>
  <c r="B33" i="5"/>
  <c r="B21" i="4"/>
  <c r="B21" i="5"/>
  <c r="B9" i="4"/>
  <c r="B9" i="5"/>
  <c r="B98" i="4"/>
  <c r="B98" i="5"/>
</calcChain>
</file>

<file path=xl/sharedStrings.xml><?xml version="1.0" encoding="utf-8"?>
<sst xmlns="http://schemas.openxmlformats.org/spreadsheetml/2006/main" count="216" uniqueCount="130">
  <si>
    <t>County</t>
  </si>
  <si>
    <t>Share of State</t>
  </si>
  <si>
    <t>Lodging*</t>
  </si>
  <si>
    <t>F&amp;B</t>
  </si>
  <si>
    <t>Retail</t>
  </si>
  <si>
    <t>Recreation</t>
  </si>
  <si>
    <t>Transport**</t>
  </si>
  <si>
    <t>Total</t>
  </si>
  <si>
    <t>Employment</t>
  </si>
  <si>
    <t>Direct</t>
  </si>
  <si>
    <t>Labor Income
 (Millions)</t>
  </si>
  <si>
    <t>Spending
(Millions)</t>
  </si>
  <si>
    <t>Percent Change (2020/2019)</t>
  </si>
  <si>
    <t>Visitor Spending, 2020 (millions)</t>
  </si>
  <si>
    <t>Growth Rate
(2020/2019)</t>
  </si>
  <si>
    <t>State Taxes
(Millions)</t>
  </si>
  <si>
    <t>Local Taxes (Millions)</t>
  </si>
  <si>
    <t>Visitor Spending, 2019 (millions)</t>
  </si>
  <si>
    <t>Visitor Spending, 2018 (millions)</t>
  </si>
  <si>
    <t>Growth Rate
(2018/2017)</t>
  </si>
  <si>
    <t>Growth Rate
(2019/2018)</t>
  </si>
  <si>
    <t>Visitor Spending, 2017 (millions)</t>
  </si>
  <si>
    <t>Growth Rate
(2017/2016)</t>
  </si>
  <si>
    <t>Visitor Spending, 2016 (millions)</t>
  </si>
  <si>
    <t>Visitor Spending, millions</t>
  </si>
  <si>
    <t>Adair County, Iowa</t>
  </si>
  <si>
    <t>Adams County, Iowa</t>
  </si>
  <si>
    <t>Allamakee County, Iowa</t>
  </si>
  <si>
    <t>Appanoose County, Iowa</t>
  </si>
  <si>
    <t>Audubon County, Iowa</t>
  </si>
  <si>
    <t>Benton County, Iowa</t>
  </si>
  <si>
    <t>Black Hawk County, Iowa</t>
  </si>
  <si>
    <t>Boone County, Iowa</t>
  </si>
  <si>
    <t>Bremer County, Iowa</t>
  </si>
  <si>
    <t>Buchanan County, Iowa</t>
  </si>
  <si>
    <t>Buena Vista County, Iowa</t>
  </si>
  <si>
    <t>Butler County, Iowa</t>
  </si>
  <si>
    <t>Calhoun County, Iowa</t>
  </si>
  <si>
    <t>Carroll County, Iowa</t>
  </si>
  <si>
    <t>Cass County, Iowa</t>
  </si>
  <si>
    <t>Cedar County, Iowa</t>
  </si>
  <si>
    <t>Cerro Gordo County, Iowa</t>
  </si>
  <si>
    <t>Cherokee County, Iowa</t>
  </si>
  <si>
    <t>Chickasaw County, Iowa</t>
  </si>
  <si>
    <t>Clarke County, Iowa</t>
  </si>
  <si>
    <t>Clay County, Iowa</t>
  </si>
  <si>
    <t>Clayton County, Iowa</t>
  </si>
  <si>
    <t>Clinton County, Iowa</t>
  </si>
  <si>
    <t>Crawford County, Iowa</t>
  </si>
  <si>
    <t>Dallas County, Iowa</t>
  </si>
  <si>
    <t>Davis County, Iowa</t>
  </si>
  <si>
    <t>Decatur County, Iowa</t>
  </si>
  <si>
    <t>Delaware County, Iowa</t>
  </si>
  <si>
    <t>Des Moines County, Iowa</t>
  </si>
  <si>
    <t>Dickinson County, Iowa</t>
  </si>
  <si>
    <t>Dubuque County, Iowa</t>
  </si>
  <si>
    <t>Emmet County, Iowa</t>
  </si>
  <si>
    <t>Fayette County, Iowa</t>
  </si>
  <si>
    <t>Floyd County, Iowa</t>
  </si>
  <si>
    <t>Franklin County, Iowa</t>
  </si>
  <si>
    <t>Fremont County, Iowa</t>
  </si>
  <si>
    <t>Greene County, Iowa</t>
  </si>
  <si>
    <t>Grundy County, Iowa</t>
  </si>
  <si>
    <t>Guthrie County, Iowa</t>
  </si>
  <si>
    <t>Hamilton County, Iowa</t>
  </si>
  <si>
    <t>Hancock County, Iowa</t>
  </si>
  <si>
    <t>Hardin County, Iowa</t>
  </si>
  <si>
    <t>Harrison County, Iowa</t>
  </si>
  <si>
    <t>Henry County, Iowa</t>
  </si>
  <si>
    <t>Howard County, Iowa</t>
  </si>
  <si>
    <t>Humboldt County, Iowa</t>
  </si>
  <si>
    <t>Ida County, Iowa</t>
  </si>
  <si>
    <t>Iowa County, Iowa</t>
  </si>
  <si>
    <t>Jackson County, Iowa</t>
  </si>
  <si>
    <t>Jasper County, Iowa</t>
  </si>
  <si>
    <t>Jefferson County, Iowa</t>
  </si>
  <si>
    <t>Johnson County, Iowa</t>
  </si>
  <si>
    <t>Jones County, Iowa</t>
  </si>
  <si>
    <t>Keokuk County, Iowa</t>
  </si>
  <si>
    <t>Kossuth County, Iowa</t>
  </si>
  <si>
    <t>Lee County, Iowa</t>
  </si>
  <si>
    <t>Linn County, Iowa</t>
  </si>
  <si>
    <t>Louisa County, Iowa</t>
  </si>
  <si>
    <t>Lucas County, Iowa</t>
  </si>
  <si>
    <t>Lyon County, Iowa</t>
  </si>
  <si>
    <t>Madison County, Iowa</t>
  </si>
  <si>
    <t>Mahaska County, Iowa</t>
  </si>
  <si>
    <t>Marion County, Iowa</t>
  </si>
  <si>
    <t>Marshall County, Iowa</t>
  </si>
  <si>
    <t>Mills County, Iowa</t>
  </si>
  <si>
    <t>Mitchell County, Iowa</t>
  </si>
  <si>
    <t>Monona County, Iowa</t>
  </si>
  <si>
    <t>Monroe County, Iowa</t>
  </si>
  <si>
    <t>Montgomery County, Iowa</t>
  </si>
  <si>
    <t>Muscatine County, Iowa</t>
  </si>
  <si>
    <t>O'Brien County, Iowa</t>
  </si>
  <si>
    <t>Osceola County, Iowa</t>
  </si>
  <si>
    <t>Page County, Iowa</t>
  </si>
  <si>
    <t>Palo Alto County, Iowa</t>
  </si>
  <si>
    <t>Plymouth County, Iowa</t>
  </si>
  <si>
    <t>Pocahontas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</si>
  <si>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</si>
  <si>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</si>
  <si>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</si>
  <si>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</si>
  <si>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</si>
  <si>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</si>
  <si>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Shelby County, Iowa</t>
  </si>
  <si>
    <t>Sioux County, Iowa</t>
  </si>
  <si>
    <t>Story County, Iowa</t>
  </si>
  <si>
    <t>Tama County, Iowa</t>
  </si>
  <si>
    <t>Taylor County, Iowa</t>
  </si>
  <si>
    <t>Union County, Iowa</t>
  </si>
  <si>
    <t>Van Buren County, Iowa</t>
  </si>
  <si>
    <t>Wapello County, Iowa</t>
  </si>
  <si>
    <t>Warren County, Iowa</t>
  </si>
  <si>
    <t>Washington County, Iowa</t>
  </si>
  <si>
    <t>Wayne County, Iowa</t>
  </si>
  <si>
    <t>Webster County, Iowa</t>
  </si>
  <si>
    <t>Winnebago County, Iowa</t>
  </si>
  <si>
    <t>Winneshiek County, Iowa</t>
  </si>
  <si>
    <t>Woodbury County, Iowa</t>
  </si>
  <si>
    <t>Worth County, Iowa</t>
  </si>
  <si>
    <t>Wright County, Iowa</t>
  </si>
  <si>
    <t>Iowa - All Counties</t>
  </si>
  <si>
    <t>Iowa, total</t>
  </si>
  <si>
    <t>Iowa - All Counties - 2019</t>
  </si>
  <si>
    <t>Iowa - All Counties - 2020</t>
  </si>
  <si>
    <t>* Lodging includes 2nd home spending.</t>
  </si>
  <si>
    <t>** Transport includes both ground and air transportation.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</si>
</sst>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rgb="FF000000"/>
      <name val="Arial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4"/>
      <color indexed="9"/>
      <name val="Arial Black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C5C"/>
        <bgColor indexed="64"/>
      </patternFill>
    </fill>
    <fill>
      <patternFill patternType="solid">
        <fgColor rgb="FF92B3C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64" fontId="6" fillId="2" borderId="4" xfId="2" applyNumberFormat="1" applyFont="1" applyFill="1" applyBorder="1"/>
    <xf numFmtId="164" fontId="6" fillId="5" borderId="4" xfId="2" applyNumberFormat="1" applyFont="1" applyFill="1" applyBorder="1"/>
    <xf numFmtId="164" fontId="7" fillId="2" borderId="8" xfId="2" applyNumberFormat="1" applyFont="1" applyFill="1" applyBorder="1"/>
    <xf numFmtId="8" fontId="6" fillId="2" borderId="0" xfId="1" applyNumberFormat="1" applyFont="1" applyFill="1" applyBorder="1"/>
    <xf numFmtId="0" fontId="8" fillId="0" borderId="0" xfId="3"/>
    <xf numFmtId="0" fontId="0" fillId="0" borderId="0" xfId="0" applyNumberFormat="1"/>
    <xf numFmtId="8" fontId="6" fillId="5" borderId="0" xfId="1" applyNumberFormat="1" applyFont="1" applyFill="1" applyBorder="1"/>
    <xf numFmtId="164" fontId="6" fillId="2" borderId="9" xfId="2" applyNumberFormat="1" applyFont="1" applyFill="1" applyBorder="1"/>
    <xf numFmtId="164" fontId="6" fillId="5" borderId="9" xfId="2" applyNumberFormat="1" applyFont="1" applyFill="1" applyBorder="1"/>
    <xf numFmtId="8" fontId="6" fillId="2" borderId="7" xfId="1" applyNumberFormat="1" applyFont="1" applyFill="1" applyBorder="1"/>
    <xf numFmtId="164" fontId="6" fillId="2" borderId="14" xfId="2" applyNumberFormat="1" applyFont="1" applyFill="1" applyBorder="1"/>
    <xf numFmtId="0" fontId="3" fillId="4" borderId="14" xfId="0" applyFont="1" applyFill="1" applyBorder="1" applyAlignment="1">
      <alignment horizontal="center" vertical="center" wrapText="1"/>
    </xf>
    <xf numFmtId="8" fontId="6" fillId="2" borderId="12" xfId="1" applyNumberFormat="1" applyFont="1" applyFill="1" applyBorder="1"/>
    <xf numFmtId="8" fontId="6" fillId="2" borderId="9" xfId="1" applyNumberFormat="1" applyFont="1" applyFill="1" applyBorder="1"/>
    <xf numFmtId="8" fontId="6" fillId="5" borderId="9" xfId="1" applyNumberFormat="1" applyFont="1" applyFill="1" applyBorder="1"/>
    <xf numFmtId="0" fontId="4" fillId="2" borderId="14" xfId="0" applyFont="1" applyFill="1" applyBorder="1" applyAlignment="1">
      <alignment horizontal="left" vertical="center" wrapText="1"/>
    </xf>
    <xf numFmtId="164" fontId="6" fillId="2" borderId="12" xfId="2" applyNumberFormat="1" applyFont="1" applyFill="1" applyBorder="1"/>
    <xf numFmtId="164" fontId="7" fillId="2" borderId="14" xfId="2" applyNumberFormat="1" applyFont="1" applyFill="1" applyBorder="1"/>
    <xf numFmtId="0" fontId="3" fillId="4" borderId="14" xfId="3" applyFont="1" applyFill="1" applyBorder="1" applyAlignment="1">
      <alignment horizontal="center" vertical="center" wrapText="1"/>
    </xf>
    <xf numFmtId="3" fontId="2" fillId="6" borderId="1" xfId="4" applyNumberFormat="1" applyFont="1" applyFill="1" applyBorder="1" applyAlignment="1">
      <alignment horizontal="right" vertical="center" indent="1"/>
    </xf>
    <xf numFmtId="3" fontId="2" fillId="6" borderId="3" xfId="4" applyNumberFormat="1" applyFont="1" applyFill="1" applyBorder="1" applyAlignment="1">
      <alignment horizontal="right" vertical="center" indent="1"/>
    </xf>
    <xf numFmtId="3" fontId="2" fillId="6" borderId="5" xfId="4" applyNumberFormat="1" applyFont="1" applyFill="1" applyBorder="1" applyAlignment="1">
      <alignment horizontal="right" vertical="center" indent="1"/>
    </xf>
    <xf numFmtId="3" fontId="2" fillId="6" borderId="4" xfId="4" applyNumberFormat="1" applyFont="1" applyFill="1" applyBorder="1" applyAlignment="1">
      <alignment horizontal="right" vertical="center" indent="1"/>
    </xf>
    <xf numFmtId="164" fontId="2" fillId="2" borderId="12" xfId="5" applyNumberFormat="1" applyFont="1" applyFill="1" applyBorder="1" applyAlignment="1">
      <alignment horizontal="right" vertical="center" indent="1"/>
    </xf>
    <xf numFmtId="164" fontId="2" fillId="2" borderId="9" xfId="5" applyNumberFormat="1" applyFont="1" applyFill="1" applyBorder="1" applyAlignment="1">
      <alignment horizontal="right" vertical="center" indent="1"/>
    </xf>
    <xf numFmtId="165" fontId="2" fillId="6" borderId="1" xfId="4" applyNumberFormat="1" applyFont="1" applyFill="1" applyBorder="1" applyAlignment="1">
      <alignment horizontal="right" vertical="center" indent="1"/>
    </xf>
    <xf numFmtId="165" fontId="2" fillId="6" borderId="3" xfId="4" applyNumberFormat="1" applyFont="1" applyFill="1" applyBorder="1" applyAlignment="1">
      <alignment horizontal="right" vertical="center" indent="1"/>
    </xf>
    <xf numFmtId="165" fontId="2" fillId="6" borderId="5" xfId="4" applyNumberFormat="1" applyFont="1" applyFill="1" applyBorder="1" applyAlignment="1">
      <alignment horizontal="right" vertical="center" indent="1"/>
    </xf>
    <xf numFmtId="165" fontId="2" fillId="6" borderId="4" xfId="4" applyNumberFormat="1" applyFont="1" applyFill="1" applyBorder="1" applyAlignment="1">
      <alignment horizontal="right" vertical="center" indent="1"/>
    </xf>
    <xf numFmtId="3" fontId="2" fillId="2" borderId="11" xfId="4" applyNumberFormat="1" applyFont="1" applyFill="1" applyBorder="1" applyAlignment="1">
      <alignment horizontal="right" vertical="center" indent="1"/>
    </xf>
    <xf numFmtId="3" fontId="2" fillId="2" borderId="8" xfId="4" applyNumberFormat="1" applyFont="1" applyFill="1" applyBorder="1" applyAlignment="1">
      <alignment horizontal="right" vertical="center" indent="1"/>
    </xf>
    <xf numFmtId="164" fontId="2" fillId="2" borderId="14" xfId="5" applyNumberFormat="1" applyFont="1" applyFill="1" applyBorder="1" applyAlignment="1">
      <alignment horizontal="right" vertical="center" indent="1"/>
    </xf>
    <xf numFmtId="165" fontId="2" fillId="6" borderId="11" xfId="4" applyNumberFormat="1" applyFont="1" applyFill="1" applyBorder="1" applyAlignment="1">
      <alignment horizontal="right" vertical="center" indent="1"/>
    </xf>
    <xf numFmtId="165" fontId="2" fillId="6" borderId="8" xfId="4" applyNumberFormat="1" applyFont="1" applyFill="1" applyBorder="1" applyAlignment="1">
      <alignment horizontal="right" vertical="center" indent="1"/>
    </xf>
    <xf numFmtId="8" fontId="6" fillId="7" borderId="9" xfId="1" applyNumberFormat="1" applyFont="1" applyFill="1" applyBorder="1"/>
    <xf numFmtId="3" fontId="2" fillId="7" borderId="5" xfId="4" applyNumberFormat="1" applyFont="1" applyFill="1" applyBorder="1" applyAlignment="1">
      <alignment horizontal="right" vertical="center" indent="1"/>
    </xf>
    <xf numFmtId="3" fontId="2" fillId="7" borderId="4" xfId="4" applyNumberFormat="1" applyFont="1" applyFill="1" applyBorder="1" applyAlignment="1">
      <alignment horizontal="right" vertical="center" indent="1"/>
    </xf>
    <xf numFmtId="164" fontId="2" fillId="7" borderId="9" xfId="5" applyNumberFormat="1" applyFont="1" applyFill="1" applyBorder="1" applyAlignment="1">
      <alignment horizontal="right" vertical="center" indent="1"/>
    </xf>
    <xf numFmtId="165" fontId="2" fillId="7" borderId="5" xfId="4" applyNumberFormat="1" applyFont="1" applyFill="1" applyBorder="1" applyAlignment="1">
      <alignment horizontal="right" vertical="center" indent="1"/>
    </xf>
    <xf numFmtId="165" fontId="2" fillId="7" borderId="4" xfId="4" applyNumberFormat="1" applyFont="1" applyFill="1" applyBorder="1" applyAlignment="1">
      <alignment horizontal="right" vertical="center" indent="1"/>
    </xf>
    <xf numFmtId="9" fontId="0" fillId="0" borderId="0" xfId="2" applyFont="1"/>
    <xf numFmtId="165" fontId="8" fillId="0" borderId="0" xfId="3" applyNumberFormat="1"/>
    <xf numFmtId="0" fontId="3" fillId="4" borderId="14" xfId="3" applyFont="1" applyFill="1" applyBorder="1" applyAlignment="1">
      <alignment horizontal="center" vertical="center" wrapText="1"/>
    </xf>
    <xf numFmtId="166" fontId="8" fillId="0" borderId="0" xfId="3" applyNumberFormat="1"/>
    <xf numFmtId="165" fontId="2" fillId="6" borderId="15" xfId="4" applyNumberFormat="1" applyFont="1" applyFill="1" applyBorder="1" applyAlignment="1">
      <alignment horizontal="right" vertical="center" indent="1"/>
    </xf>
    <xf numFmtId="0" fontId="9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165" fontId="2" fillId="0" borderId="0" xfId="4" applyNumberFormat="1" applyFont="1" applyFill="1" applyBorder="1" applyAlignment="1">
      <alignment horizontal="right" vertical="center" indent="1"/>
    </xf>
    <xf numFmtId="0" fontId="8" fillId="0" borderId="0" xfId="3" applyFill="1"/>
    <xf numFmtId="8" fontId="0" fillId="0" borderId="0" xfId="0" applyNumberFormat="1"/>
    <xf numFmtId="166" fontId="2" fillId="0" borderId="0" xfId="4" applyNumberFormat="1" applyFont="1" applyFill="1" applyBorder="1" applyAlignment="1">
      <alignment horizontal="right" vertical="center" indent="1"/>
    </xf>
    <xf numFmtId="9" fontId="2" fillId="0" borderId="0" xfId="2" applyFont="1" applyFill="1" applyBorder="1" applyAlignment="1">
      <alignment horizontal="right" vertical="center" indent="1"/>
    </xf>
    <xf numFmtId="8" fontId="10" fillId="2" borderId="2" xfId="1" applyNumberFormat="1" applyFont="1" applyFill="1" applyBorder="1"/>
    <xf numFmtId="8" fontId="10" fillId="2" borderId="0" xfId="1" applyNumberFormat="1" applyFont="1" applyFill="1" applyBorder="1"/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3" fillId="4" borderId="14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7">
    <cellStyle name="Comma 2" xfId="4" xr:uid="{54724FC9-98D9-4E69-A754-08014B854602}"/>
    <cellStyle name="Currency" xfId="1" builtinId="4"/>
    <cellStyle name="Currency 2" xfId="6" xr:uid="{2E8CC4AC-FAB7-4248-9FCA-F0D389062D6D}"/>
    <cellStyle name="Normal" xfId="0" builtinId="0"/>
    <cellStyle name="Normal 2" xfId="3" xr:uid="{73CB3262-6D03-4EFA-9F74-AB2EBBF3643A}"/>
    <cellStyle name="Percent" xfId="2" builtinId="5"/>
    <cellStyle name="Percent 2" xfId="5" xr:uid="{860757D3-EA31-4F73-AAC7-9D69AD8EE83E}"/>
  </cellStyles>
  <dxfs count="0"/>
  <tableStyles count="0" defaultTableStyle="TableStyleMedium2" defaultPivotStyle="PivotStyleLight16"/>
  <colors>
    <mruColors>
      <color rgb="FF92B3C4"/>
      <color rgb="FF92C400"/>
      <color rgb="FF003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4136E-EB48-4996-B3AB-A023047C4C3A}">
  <dimension ref="A2:N106"/>
  <sheetViews>
    <sheetView showGridLines="0" tabSelected="1" zoomScale="70" zoomScaleNormal="70" workbookViewId="0">
      <selection activeCell="P18" sqref="P18"/>
    </sheetView>
  </sheetViews>
  <sheetFormatPr defaultColWidth="8.734375" defaultRowHeight="12.3" x14ac:dyDescent="0.4"/>
  <cols>
    <col min="1" max="1" width="8.83984375" style="7" customWidth="1"/>
    <col min="2" max="2" width="29" style="7" customWidth="1"/>
    <col min="3" max="13" width="12.05078125" style="7" customWidth="1"/>
    <col min="14" max="16384" width="8.734375" style="7"/>
  </cols>
  <sheetData>
    <row r="2" spans="1:14" ht="22.5" customHeight="1" x14ac:dyDescent="0.4">
      <c r="B2" s="57" t="s">
        <v>127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4" ht="15" customHeight="1" thickBot="1" x14ac:dyDescent="0.4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4" ht="50.5" customHeight="1" thickBot="1" x14ac:dyDescent="0.45">
      <c r="B4" s="60" t="s">
        <v>0</v>
      </c>
      <c r="C4" s="59" t="s">
        <v>8</v>
      </c>
      <c r="D4" s="59"/>
      <c r="E4" s="59" t="s">
        <v>1</v>
      </c>
      <c r="F4" s="59" t="s">
        <v>10</v>
      </c>
      <c r="G4" s="59"/>
      <c r="H4" s="21" t="s">
        <v>15</v>
      </c>
      <c r="I4" s="45" t="s">
        <v>15</v>
      </c>
      <c r="J4" s="45" t="s">
        <v>16</v>
      </c>
      <c r="K4" s="21" t="s">
        <v>16</v>
      </c>
      <c r="L4" s="59" t="s">
        <v>11</v>
      </c>
      <c r="M4" s="59"/>
    </row>
    <row r="5" spans="1:14" ht="25.5" customHeight="1" thickBot="1" x14ac:dyDescent="0.45">
      <c r="B5" s="60"/>
      <c r="C5" s="21" t="s">
        <v>9</v>
      </c>
      <c r="D5" s="21" t="s">
        <v>7</v>
      </c>
      <c r="E5" s="59"/>
      <c r="F5" s="21" t="s">
        <v>9</v>
      </c>
      <c r="G5" s="21" t="s">
        <v>7</v>
      </c>
      <c r="H5" s="21" t="s">
        <v>9</v>
      </c>
      <c r="I5" s="45" t="s">
        <v>7</v>
      </c>
      <c r="J5" s="45" t="s">
        <v>9</v>
      </c>
      <c r="K5" s="21" t="s">
        <v>7</v>
      </c>
      <c r="L5" s="21" t="s">
        <v>9</v>
      </c>
      <c r="M5" s="21" t="s">
        <v>7</v>
      </c>
    </row>
    <row r="6" spans="1:14" ht="14.4" x14ac:dyDescent="0.55000000000000004">
      <c r="A6"/>
      <c r="B6" s="15" t="str">
        <f>'IAcounty Spend_by Industry ''20'!B6</f>
        <v>Adair County, Iowa</v>
      </c>
      <c r="C6" s="22">
        <v>80.379524342986002</v>
      </c>
      <c r="D6" s="23">
        <v>119.5720473225264</v>
      </c>
      <c r="E6" s="26">
        <v>1.9856386793096368E-3</v>
      </c>
      <c r="F6" s="28">
        <v>1.794938862347216</v>
      </c>
      <c r="G6" s="29">
        <v>3.2763667491180821</v>
      </c>
      <c r="H6" s="28">
        <v>1.0967283812278774</v>
      </c>
      <c r="I6" s="29">
        <v>1.5386095960988109</v>
      </c>
      <c r="J6" s="28">
        <v>0.87737921881191783</v>
      </c>
      <c r="K6" s="29">
        <v>1.3954223373993466</v>
      </c>
      <c r="L6" s="28">
        <v>11.963545058998591</v>
      </c>
      <c r="M6" s="29">
        <v>18.778398343142115</v>
      </c>
      <c r="N6" s="46"/>
    </row>
    <row r="7" spans="1:14" ht="14.4" x14ac:dyDescent="0.55000000000000004">
      <c r="A7"/>
      <c r="B7" s="16" t="str">
        <f>'IAcounty Spend_by Industry ''20'!B7</f>
        <v>Adams County, Iowa</v>
      </c>
      <c r="C7" s="24">
        <v>18.62409122312615</v>
      </c>
      <c r="D7" s="25">
        <v>27.502210173439593</v>
      </c>
      <c r="E7" s="27">
        <v>4.5670751241370336E-4</v>
      </c>
      <c r="F7" s="30">
        <v>0.36965295566707002</v>
      </c>
      <c r="G7" s="31">
        <v>0.68570171883243092</v>
      </c>
      <c r="H7" s="30">
        <v>0.2262836383135495</v>
      </c>
      <c r="I7" s="31">
        <v>0.31874204630702363</v>
      </c>
      <c r="J7" s="30">
        <v>0.16951287561596115</v>
      </c>
      <c r="K7" s="31">
        <v>0.27406200140086678</v>
      </c>
      <c r="L7" s="30">
        <v>2.1849851256277915</v>
      </c>
      <c r="M7" s="31">
        <v>3.5551562560053118</v>
      </c>
      <c r="N7" s="46"/>
    </row>
    <row r="8" spans="1:14" ht="14.4" x14ac:dyDescent="0.55000000000000004">
      <c r="A8"/>
      <c r="B8" s="16" t="str">
        <f>'IAcounty Spend_by Industry ''20'!B8</f>
        <v>Allamakee County, Iowa</v>
      </c>
      <c r="C8" s="24">
        <v>120.5190303917807</v>
      </c>
      <c r="D8" s="25">
        <v>183.61766568215197</v>
      </c>
      <c r="E8" s="27">
        <v>3.0491937484316981E-3</v>
      </c>
      <c r="F8" s="30">
        <v>2.8552764534786443</v>
      </c>
      <c r="G8" s="31">
        <v>5.2220783890236451</v>
      </c>
      <c r="H8" s="30">
        <v>1.7540889902044419</v>
      </c>
      <c r="I8" s="31">
        <v>2.4611364452374045</v>
      </c>
      <c r="J8" s="30">
        <v>1.927833747441754</v>
      </c>
      <c r="K8" s="31">
        <v>2.9765631480960257</v>
      </c>
      <c r="L8" s="30">
        <v>19.685094002165595</v>
      </c>
      <c r="M8" s="31">
        <v>30.188984473871038</v>
      </c>
      <c r="N8" s="46"/>
    </row>
    <row r="9" spans="1:14" ht="14.4" x14ac:dyDescent="0.55000000000000004">
      <c r="A9"/>
      <c r="B9" s="37" t="str">
        <f>'IAcounty Spend_by Industry ''20'!B9</f>
        <v>Appanoose County, Iowa</v>
      </c>
      <c r="C9" s="38">
        <v>196.09688391647862</v>
      </c>
      <c r="D9" s="39">
        <v>292.87288084516251</v>
      </c>
      <c r="E9" s="40">
        <v>4.8635089333076914E-3</v>
      </c>
      <c r="F9" s="41">
        <v>5.0996210615038269</v>
      </c>
      <c r="G9" s="42">
        <v>9.1105075545926333</v>
      </c>
      <c r="H9" s="41">
        <v>2.804385908999028</v>
      </c>
      <c r="I9" s="42">
        <v>3.9408804509326973</v>
      </c>
      <c r="J9" s="41">
        <v>2.504866999917982</v>
      </c>
      <c r="K9" s="42">
        <v>3.9360304410955211</v>
      </c>
      <c r="L9" s="41">
        <v>28.602477822730545</v>
      </c>
      <c r="M9" s="42">
        <v>43.985066807147412</v>
      </c>
      <c r="N9" s="46"/>
    </row>
    <row r="10" spans="1:14" ht="14.4" x14ac:dyDescent="0.55000000000000004">
      <c r="A10"/>
      <c r="B10" s="37" t="str">
        <f>'IAcounty Spend_by Industry ''20'!B10</f>
        <v>Audubon County, Iowa</v>
      </c>
      <c r="C10" s="38">
        <v>25.655740138969357</v>
      </c>
      <c r="D10" s="39">
        <v>38.295279948326055</v>
      </c>
      <c r="E10" s="40">
        <v>6.3593950930086263E-4</v>
      </c>
      <c r="F10" s="41">
        <v>0.60755771768033517</v>
      </c>
      <c r="G10" s="42">
        <v>1.1004851470683228</v>
      </c>
      <c r="H10" s="41">
        <v>0.42577385405121443</v>
      </c>
      <c r="I10" s="42">
        <v>0.59093637078258809</v>
      </c>
      <c r="J10" s="41">
        <v>0.27464177970683556</v>
      </c>
      <c r="K10" s="42">
        <v>0.43869479797325611</v>
      </c>
      <c r="L10" s="41">
        <v>3.7232896614353477</v>
      </c>
      <c r="M10" s="42">
        <v>5.7294876761447799</v>
      </c>
      <c r="N10" s="46"/>
    </row>
    <row r="11" spans="1:14" ht="14.4" x14ac:dyDescent="0.55000000000000004">
      <c r="A11"/>
      <c r="B11" s="37" t="str">
        <f>'IAcounty Spend_by Industry ''20'!B11</f>
        <v>Benton County, Iowa</v>
      </c>
      <c r="C11" s="38">
        <v>75.977900991918801</v>
      </c>
      <c r="D11" s="39">
        <v>115.37621588705072</v>
      </c>
      <c r="E11" s="40">
        <v>1.9159618160568804E-3</v>
      </c>
      <c r="F11" s="41">
        <v>1.58331382994478</v>
      </c>
      <c r="G11" s="42">
        <v>2.9556572383036634</v>
      </c>
      <c r="H11" s="41">
        <v>1.2220525620146283</v>
      </c>
      <c r="I11" s="42">
        <v>1.6973823548226423</v>
      </c>
      <c r="J11" s="41">
        <v>0.75896369251546336</v>
      </c>
      <c r="K11" s="42">
        <v>1.2248174831741558</v>
      </c>
      <c r="L11" s="41">
        <v>11.351203523648003</v>
      </c>
      <c r="M11" s="42">
        <v>17.862775153444275</v>
      </c>
      <c r="N11" s="46"/>
    </row>
    <row r="12" spans="1:14" ht="14.4" x14ac:dyDescent="0.55000000000000004">
      <c r="A12"/>
      <c r="B12" s="16" t="str">
        <f>'IAcounty Spend_by Industry ''20'!B12</f>
        <v>Black Hawk County, Iowa</v>
      </c>
      <c r="C12" s="24">
        <v>1800.0458852659547</v>
      </c>
      <c r="D12" s="25">
        <v>2585.0687843777214</v>
      </c>
      <c r="E12" s="27">
        <v>4.2928198369731593E-2</v>
      </c>
      <c r="F12" s="30">
        <v>45.168546935755934</v>
      </c>
      <c r="G12" s="31">
        <v>79.71371293866342</v>
      </c>
      <c r="H12" s="30">
        <v>15.41397599951179</v>
      </c>
      <c r="I12" s="31">
        <v>22.489010738983207</v>
      </c>
      <c r="J12" s="30">
        <v>16.32427722571185</v>
      </c>
      <c r="K12" s="31">
        <v>26.325413231679065</v>
      </c>
      <c r="L12" s="30">
        <v>181.74361821597699</v>
      </c>
      <c r="M12" s="31">
        <v>292.98953671017904</v>
      </c>
      <c r="N12" s="46"/>
    </row>
    <row r="13" spans="1:14" ht="14.4" x14ac:dyDescent="0.55000000000000004">
      <c r="A13"/>
      <c r="B13" s="16" t="str">
        <f>'IAcounty Spend_by Industry ''20'!B13</f>
        <v>Boone County, Iowa</v>
      </c>
      <c r="C13" s="24">
        <v>120.7104514696756</v>
      </c>
      <c r="D13" s="25">
        <v>182.94732876793768</v>
      </c>
      <c r="E13" s="27">
        <v>3.0380619920150611E-3</v>
      </c>
      <c r="F13" s="30">
        <v>2.8645510239434984</v>
      </c>
      <c r="G13" s="31">
        <v>5.2245478443690629</v>
      </c>
      <c r="H13" s="30">
        <v>1.7123914644562452</v>
      </c>
      <c r="I13" s="31">
        <v>2.4055352973706805</v>
      </c>
      <c r="J13" s="30">
        <v>1.0533466627313368</v>
      </c>
      <c r="K13" s="31">
        <v>1.7342241330275678</v>
      </c>
      <c r="L13" s="30">
        <v>16.60999885279254</v>
      </c>
      <c r="M13" s="31">
        <v>26.851656676359795</v>
      </c>
      <c r="N13" s="46"/>
    </row>
    <row r="14" spans="1:14" ht="14.4" x14ac:dyDescent="0.55000000000000004">
      <c r="A14"/>
      <c r="B14" s="16" t="str">
        <f>'IAcounty Spend_by Industry ''20'!B14</f>
        <v>Bremer County, Iowa</v>
      </c>
      <c r="C14" s="24">
        <v>206.76210305994744</v>
      </c>
      <c r="D14" s="25">
        <v>298.48375329972902</v>
      </c>
      <c r="E14" s="27">
        <v>4.9566842666730953E-3</v>
      </c>
      <c r="F14" s="30">
        <v>4.427717898491629</v>
      </c>
      <c r="G14" s="31">
        <v>8.0147159778671409</v>
      </c>
      <c r="H14" s="30">
        <v>2.0465992002253879</v>
      </c>
      <c r="I14" s="31">
        <v>2.9276894012420738</v>
      </c>
      <c r="J14" s="30">
        <v>1.6698008007893854</v>
      </c>
      <c r="K14" s="31">
        <v>2.7255796951005768</v>
      </c>
      <c r="L14" s="30">
        <v>22.404184771326637</v>
      </c>
      <c r="M14" s="31">
        <v>35.63186381898484</v>
      </c>
      <c r="N14" s="46"/>
    </row>
    <row r="15" spans="1:14" ht="14.4" x14ac:dyDescent="0.55000000000000004">
      <c r="A15"/>
      <c r="B15" s="37" t="str">
        <f>'IAcounty Spend_by Industry ''20'!B15</f>
        <v>Buchanan County, Iowa</v>
      </c>
      <c r="C15" s="38">
        <v>75.976253876570283</v>
      </c>
      <c r="D15" s="39">
        <v>119.7072234623997</v>
      </c>
      <c r="E15" s="40">
        <v>1.9878834428464541E-3</v>
      </c>
      <c r="F15" s="41">
        <v>1.8531565509525598</v>
      </c>
      <c r="G15" s="42">
        <v>3.4270244749050933</v>
      </c>
      <c r="H15" s="41">
        <v>1.244883328394879</v>
      </c>
      <c r="I15" s="42">
        <v>1.7407864093641372</v>
      </c>
      <c r="J15" s="41">
        <v>0.94196866412380442</v>
      </c>
      <c r="K15" s="42">
        <v>1.5021578808251386</v>
      </c>
      <c r="L15" s="41">
        <v>12.691338143700232</v>
      </c>
      <c r="M15" s="42">
        <v>20.459226871974082</v>
      </c>
      <c r="N15" s="46"/>
    </row>
    <row r="16" spans="1:14" ht="14.4" x14ac:dyDescent="0.55000000000000004">
      <c r="A16"/>
      <c r="B16" s="37" t="str">
        <f>'IAcounty Spend_by Industry ''20'!B16</f>
        <v>Buena Vista County, Iowa</v>
      </c>
      <c r="C16" s="38">
        <v>229.1247122551155</v>
      </c>
      <c r="D16" s="39">
        <v>332.77623188952265</v>
      </c>
      <c r="E16" s="40">
        <v>5.5261524109595549E-3</v>
      </c>
      <c r="F16" s="41">
        <v>5.3368007577429246</v>
      </c>
      <c r="G16" s="42">
        <v>9.5664925450775904</v>
      </c>
      <c r="H16" s="41">
        <v>2.5193266363336111</v>
      </c>
      <c r="I16" s="42">
        <v>3.5859640400001087</v>
      </c>
      <c r="J16" s="41">
        <v>1.840285461811904</v>
      </c>
      <c r="K16" s="42">
        <v>3.0191829815969702</v>
      </c>
      <c r="L16" s="41">
        <v>26.814007538321761</v>
      </c>
      <c r="M16" s="42">
        <v>42.05500669935482</v>
      </c>
      <c r="N16" s="46"/>
    </row>
    <row r="17" spans="1:14" ht="14.4" x14ac:dyDescent="0.55000000000000004">
      <c r="A17"/>
      <c r="B17" s="37" t="str">
        <f>'IAcounty Spend_by Industry ''20'!B17</f>
        <v>Butler County, Iowa</v>
      </c>
      <c r="C17" s="38">
        <v>24.738660202662846</v>
      </c>
      <c r="D17" s="39">
        <v>38.487992950917899</v>
      </c>
      <c r="E17" s="40">
        <v>6.3913974213554935E-4</v>
      </c>
      <c r="F17" s="41">
        <v>0.52118074033542516</v>
      </c>
      <c r="G17" s="42">
        <v>0.98352125159557247</v>
      </c>
      <c r="H17" s="41">
        <v>0.45686952027428213</v>
      </c>
      <c r="I17" s="42">
        <v>0.63126077011248816</v>
      </c>
      <c r="J17" s="41">
        <v>0.32423092719960589</v>
      </c>
      <c r="K17" s="42">
        <v>0.51110498015103933</v>
      </c>
      <c r="L17" s="41">
        <v>4.2698402437294352</v>
      </c>
      <c r="M17" s="42">
        <v>6.657096330511159</v>
      </c>
      <c r="N17" s="46"/>
    </row>
    <row r="18" spans="1:14" ht="14.4" x14ac:dyDescent="0.55000000000000004">
      <c r="A18"/>
      <c r="B18" s="16" t="str">
        <f>'IAcounty Spend_by Industry ''20'!B18</f>
        <v>Calhoun County, Iowa</v>
      </c>
      <c r="C18" s="24">
        <v>36.955169037347517</v>
      </c>
      <c r="D18" s="25">
        <v>55.38912362511234</v>
      </c>
      <c r="E18" s="27">
        <v>9.1980348874035219E-4</v>
      </c>
      <c r="F18" s="30">
        <v>0.90190702822863522</v>
      </c>
      <c r="G18" s="31">
        <v>1.6291752506068355</v>
      </c>
      <c r="H18" s="30">
        <v>0.56152245826235081</v>
      </c>
      <c r="I18" s="31">
        <v>0.78466622244344231</v>
      </c>
      <c r="J18" s="30">
        <v>0.54215176709688095</v>
      </c>
      <c r="K18" s="31">
        <v>0.84081633491854468</v>
      </c>
      <c r="L18" s="30">
        <v>5.2721687474969174</v>
      </c>
      <c r="M18" s="31">
        <v>8.2279501139547477</v>
      </c>
      <c r="N18" s="46"/>
    </row>
    <row r="19" spans="1:14" ht="14.4" x14ac:dyDescent="0.55000000000000004">
      <c r="A19"/>
      <c r="B19" s="16" t="str">
        <f>'IAcounty Spend_by Industry ''20'!B19</f>
        <v>Carroll County, Iowa</v>
      </c>
      <c r="C19" s="24">
        <v>231.07965961454104</v>
      </c>
      <c r="D19" s="25">
        <v>334.00532620324577</v>
      </c>
      <c r="E19" s="27">
        <v>5.5465630107987057E-3</v>
      </c>
      <c r="F19" s="30">
        <v>4.9340147921698607</v>
      </c>
      <c r="G19" s="31">
        <v>8.9409025821681229</v>
      </c>
      <c r="H19" s="30">
        <v>2.3160676982703512</v>
      </c>
      <c r="I19" s="31">
        <v>3.3098890629143267</v>
      </c>
      <c r="J19" s="30">
        <v>1.9048657280093582</v>
      </c>
      <c r="K19" s="31">
        <v>3.1020493344488047</v>
      </c>
      <c r="L19" s="30">
        <v>24.86258504668486</v>
      </c>
      <c r="M19" s="31">
        <v>39.766752916436651</v>
      </c>
      <c r="N19" s="46"/>
    </row>
    <row r="20" spans="1:14" ht="14.4" x14ac:dyDescent="0.55000000000000004">
      <c r="A20"/>
      <c r="B20" s="16" t="str">
        <f>'IAcounty Spend_by Industry ''20'!B20</f>
        <v>Cass County, Iowa</v>
      </c>
      <c r="C20" s="24">
        <v>102.33039716865684</v>
      </c>
      <c r="D20" s="25">
        <v>153.83777494690642</v>
      </c>
      <c r="E20" s="27">
        <v>2.5546625914128766E-3</v>
      </c>
      <c r="F20" s="30">
        <v>2.3427624527626394</v>
      </c>
      <c r="G20" s="31">
        <v>4.2811265820924227</v>
      </c>
      <c r="H20" s="30">
        <v>1.3653692997863107</v>
      </c>
      <c r="I20" s="31">
        <v>1.9225558703713093</v>
      </c>
      <c r="J20" s="30">
        <v>1.0300061570120116</v>
      </c>
      <c r="K20" s="31">
        <v>1.6591637404945165</v>
      </c>
      <c r="L20" s="30">
        <v>14.144025001245144</v>
      </c>
      <c r="M20" s="31">
        <v>22.462946366755734</v>
      </c>
      <c r="N20" s="46"/>
    </row>
    <row r="21" spans="1:14" ht="14.4" x14ac:dyDescent="0.55000000000000004">
      <c r="A21"/>
      <c r="B21" s="37" t="str">
        <f>'IAcounty Spend_by Industry ''20'!B21</f>
        <v>Cedar County, Iowa</v>
      </c>
      <c r="C21" s="38">
        <v>69.294736399497424</v>
      </c>
      <c r="D21" s="39">
        <v>104.72452685999458</v>
      </c>
      <c r="E21" s="40">
        <v>1.7390776177370936E-3</v>
      </c>
      <c r="F21" s="41">
        <v>1.6563285617722787</v>
      </c>
      <c r="G21" s="42">
        <v>3.0133542824182329</v>
      </c>
      <c r="H21" s="41">
        <v>1.0037227497829031</v>
      </c>
      <c r="I21" s="42">
        <v>1.4077351480178943</v>
      </c>
      <c r="J21" s="41">
        <v>0.78103767625739606</v>
      </c>
      <c r="K21" s="42">
        <v>1.2448245634906889</v>
      </c>
      <c r="L21" s="41">
        <v>9.3748194698022349</v>
      </c>
      <c r="M21" s="42">
        <v>15.167788842674044</v>
      </c>
      <c r="N21" s="46"/>
    </row>
    <row r="22" spans="1:14" ht="14.4" x14ac:dyDescent="0.55000000000000004">
      <c r="A22"/>
      <c r="B22" s="37" t="str">
        <f>'IAcounty Spend_by Industry ''20'!B22</f>
        <v>Cerro Gordo County, Iowa</v>
      </c>
      <c r="C22" s="38">
        <v>942.63892439856738</v>
      </c>
      <c r="D22" s="39">
        <v>1349.2081094689413</v>
      </c>
      <c r="E22" s="40">
        <v>2.2405234907231127E-2</v>
      </c>
      <c r="F22" s="41">
        <v>20.702127731928787</v>
      </c>
      <c r="G22" s="42">
        <v>37.170667071125933</v>
      </c>
      <c r="H22" s="41">
        <v>8.7951328301651035</v>
      </c>
      <c r="I22" s="42">
        <v>12.642200815703815</v>
      </c>
      <c r="J22" s="41">
        <v>9.4665241248027971</v>
      </c>
      <c r="K22" s="42">
        <v>15.026101638260261</v>
      </c>
      <c r="L22" s="41">
        <v>98.691113717071488</v>
      </c>
      <c r="M22" s="42">
        <v>155.6350700825509</v>
      </c>
      <c r="N22" s="46"/>
    </row>
    <row r="23" spans="1:14" ht="14.4" x14ac:dyDescent="0.55000000000000004">
      <c r="A23"/>
      <c r="B23" s="37" t="str">
        <f>'IAcounty Spend_by Industry ''20'!B23</f>
        <v>Cherokee County, Iowa</v>
      </c>
      <c r="C23" s="38">
        <v>95.470435334481294</v>
      </c>
      <c r="D23" s="39">
        <v>136.22683726809336</v>
      </c>
      <c r="E23" s="40">
        <v>2.2622116397315066E-3</v>
      </c>
      <c r="F23" s="41">
        <v>2.1624354640968444</v>
      </c>
      <c r="G23" s="42">
        <v>3.8593967016445738</v>
      </c>
      <c r="H23" s="41">
        <v>1.0806261173745024</v>
      </c>
      <c r="I23" s="42">
        <v>1.5290030489068493</v>
      </c>
      <c r="J23" s="41">
        <v>0.61098589189536479</v>
      </c>
      <c r="K23" s="42">
        <v>1.0285075668299606</v>
      </c>
      <c r="L23" s="41">
        <v>9.3340639749154573</v>
      </c>
      <c r="M23" s="42">
        <v>14.979307031345307</v>
      </c>
      <c r="N23" s="46"/>
    </row>
    <row r="24" spans="1:14" ht="14.4" x14ac:dyDescent="0.55000000000000004">
      <c r="A24"/>
      <c r="B24" s="16" t="str">
        <f>'IAcounty Spend_by Industry ''20'!B24</f>
        <v>Chickasaw County, Iowa</v>
      </c>
      <c r="C24" s="24">
        <v>75.448647523208265</v>
      </c>
      <c r="D24" s="25">
        <v>108.54834513645437</v>
      </c>
      <c r="E24" s="27">
        <v>1.8025767518776133E-3</v>
      </c>
      <c r="F24" s="30">
        <v>1.8059387460090344</v>
      </c>
      <c r="G24" s="31">
        <v>3.2104014013808992</v>
      </c>
      <c r="H24" s="30">
        <v>0.86255289868295471</v>
      </c>
      <c r="I24" s="31">
        <v>1.2233005260502032</v>
      </c>
      <c r="J24" s="30">
        <v>0.60074673073760565</v>
      </c>
      <c r="K24" s="31">
        <v>0.98429347180108917</v>
      </c>
      <c r="L24" s="30">
        <v>7.9860249613707417</v>
      </c>
      <c r="M24" s="31">
        <v>12.70558797721171</v>
      </c>
      <c r="N24" s="46"/>
    </row>
    <row r="25" spans="1:14" ht="14.4" x14ac:dyDescent="0.55000000000000004">
      <c r="A25"/>
      <c r="B25" s="16" t="str">
        <f>'IAcounty Spend_by Industry ''20'!B25</f>
        <v>Clarke County, Iowa</v>
      </c>
      <c r="C25" s="24">
        <v>138.80534033086334</v>
      </c>
      <c r="D25" s="25">
        <v>204.78919242173944</v>
      </c>
      <c r="E25" s="27">
        <v>3.4007725942866132E-3</v>
      </c>
      <c r="F25" s="30">
        <v>3.3489665456302835</v>
      </c>
      <c r="G25" s="31">
        <v>6.0159693929407254</v>
      </c>
      <c r="H25" s="30">
        <v>1.7804704998864793</v>
      </c>
      <c r="I25" s="31">
        <v>2.5121678749044549</v>
      </c>
      <c r="J25" s="30">
        <v>1.2068027203119569</v>
      </c>
      <c r="K25" s="31">
        <v>1.9712514647911721</v>
      </c>
      <c r="L25" s="30">
        <v>18.416750884904278</v>
      </c>
      <c r="M25" s="31">
        <v>28.575065272707835</v>
      </c>
      <c r="N25" s="46"/>
    </row>
    <row r="26" spans="1:14" ht="14.4" x14ac:dyDescent="0.55000000000000004">
      <c r="A26"/>
      <c r="B26" s="16" t="str">
        <f>'IAcounty Spend_by Industry ''20'!B26</f>
        <v>Clay County, Iowa</v>
      </c>
      <c r="C26" s="24">
        <v>188.19001581888489</v>
      </c>
      <c r="D26" s="25">
        <v>287.6971949678159</v>
      </c>
      <c r="E26" s="27">
        <v>4.7775604001835956E-3</v>
      </c>
      <c r="F26" s="30">
        <v>4.9151888666572345</v>
      </c>
      <c r="G26" s="31">
        <v>8.8656783884217276</v>
      </c>
      <c r="H26" s="30">
        <v>2.5161038058468694</v>
      </c>
      <c r="I26" s="31">
        <v>3.5648076937043953</v>
      </c>
      <c r="J26" s="30">
        <v>2.5023524113162727</v>
      </c>
      <c r="K26" s="31">
        <v>3.9380972273887322</v>
      </c>
      <c r="L26" s="30">
        <v>29.380855974320458</v>
      </c>
      <c r="M26" s="31">
        <v>46.066462929471101</v>
      </c>
      <c r="N26" s="46"/>
    </row>
    <row r="27" spans="1:14" ht="14.4" x14ac:dyDescent="0.55000000000000004">
      <c r="A27"/>
      <c r="B27" s="37" t="str">
        <f>'IAcounty Spend_by Industry ''20'!B27</f>
        <v>Clayton County, Iowa</v>
      </c>
      <c r="C27" s="38">
        <v>191.4069610778532</v>
      </c>
      <c r="D27" s="39">
        <v>272.12358080648346</v>
      </c>
      <c r="E27" s="40">
        <v>4.5189416732500792E-3</v>
      </c>
      <c r="F27" s="41">
        <v>4.0968418951415906</v>
      </c>
      <c r="G27" s="42">
        <v>7.3593941222625023</v>
      </c>
      <c r="H27" s="41">
        <v>1.9132709767405831</v>
      </c>
      <c r="I27" s="42">
        <v>2.7276616747278823</v>
      </c>
      <c r="J27" s="41">
        <v>2.0964570673083167</v>
      </c>
      <c r="K27" s="42">
        <v>3.2906669279228948</v>
      </c>
      <c r="L27" s="41">
        <v>20.128292770249846</v>
      </c>
      <c r="M27" s="42">
        <v>31.157802762851162</v>
      </c>
      <c r="N27" s="46"/>
    </row>
    <row r="28" spans="1:14" ht="14.4" x14ac:dyDescent="0.55000000000000004">
      <c r="A28"/>
      <c r="B28" s="37" t="str">
        <f>'IAcounty Spend_by Industry ''20'!B28</f>
        <v>Clinton County, Iowa</v>
      </c>
      <c r="C28" s="38">
        <v>459.69702076946828</v>
      </c>
      <c r="D28" s="39">
        <v>663.49724396509782</v>
      </c>
      <c r="E28" s="40">
        <v>1.1018175407491254E-2</v>
      </c>
      <c r="F28" s="41">
        <v>10.437356329920629</v>
      </c>
      <c r="G28" s="42">
        <v>18.724252163005836</v>
      </c>
      <c r="H28" s="41">
        <v>4.3967541451068541</v>
      </c>
      <c r="I28" s="42">
        <v>6.3229624917327927</v>
      </c>
      <c r="J28" s="41">
        <v>4.0721898095400428</v>
      </c>
      <c r="K28" s="42">
        <v>6.5788231871752787</v>
      </c>
      <c r="L28" s="41">
        <v>46.794688687060152</v>
      </c>
      <c r="M28" s="42">
        <v>76.167500247545632</v>
      </c>
      <c r="N28" s="46"/>
    </row>
    <row r="29" spans="1:14" ht="14.4" x14ac:dyDescent="0.55000000000000004">
      <c r="A29"/>
      <c r="B29" s="37" t="str">
        <f>'IAcounty Spend_by Industry ''20'!B29</f>
        <v>Crawford County, Iowa</v>
      </c>
      <c r="C29" s="38">
        <v>127.59394809569899</v>
      </c>
      <c r="D29" s="39">
        <v>182.12245748002053</v>
      </c>
      <c r="E29" s="40">
        <v>3.0243640051409023E-3</v>
      </c>
      <c r="F29" s="41">
        <v>3.1639030302827695</v>
      </c>
      <c r="G29" s="42">
        <v>5.5774289840822089</v>
      </c>
      <c r="H29" s="41">
        <v>1.3669651467784576</v>
      </c>
      <c r="I29" s="42">
        <v>1.9493380818689579</v>
      </c>
      <c r="J29" s="41">
        <v>0.86514786626632523</v>
      </c>
      <c r="K29" s="42">
        <v>1.4479930292113905</v>
      </c>
      <c r="L29" s="41">
        <v>12.383360454766031</v>
      </c>
      <c r="M29" s="42">
        <v>19.94506998717576</v>
      </c>
      <c r="N29" s="46"/>
    </row>
    <row r="30" spans="1:14" ht="14.4" x14ac:dyDescent="0.55000000000000004">
      <c r="A30"/>
      <c r="B30" s="16" t="str">
        <f>'IAcounty Spend_by Industry ''20'!B30</f>
        <v>Dallas County, Iowa</v>
      </c>
      <c r="C30" s="24">
        <v>1612.7056727540469</v>
      </c>
      <c r="D30" s="25">
        <v>2302.9383229255859</v>
      </c>
      <c r="E30" s="27">
        <v>3.824308032236922E-2</v>
      </c>
      <c r="F30" s="30">
        <v>41.634101078650204</v>
      </c>
      <c r="G30" s="31">
        <v>73.022826274850161</v>
      </c>
      <c r="H30" s="30">
        <v>15.858965562066523</v>
      </c>
      <c r="I30" s="31">
        <v>22.828650582877515</v>
      </c>
      <c r="J30" s="30">
        <v>11.597866132081416</v>
      </c>
      <c r="K30" s="31">
        <v>19.270994031552153</v>
      </c>
      <c r="L30" s="30">
        <v>165.72939384373905</v>
      </c>
      <c r="M30" s="31">
        <v>261.60239747792815</v>
      </c>
      <c r="N30" s="46"/>
    </row>
    <row r="31" spans="1:14" ht="14.4" x14ac:dyDescent="0.55000000000000004">
      <c r="A31"/>
      <c r="B31" s="16" t="str">
        <f>'IAcounty Spend_by Industry ''20'!B31</f>
        <v>Davis County, Iowa</v>
      </c>
      <c r="C31" s="24">
        <v>51.573533778926866</v>
      </c>
      <c r="D31" s="25">
        <v>79.077479477734585</v>
      </c>
      <c r="E31" s="27">
        <v>1.3131773305659763E-3</v>
      </c>
      <c r="F31" s="30">
        <v>1.2838132397788633</v>
      </c>
      <c r="G31" s="31">
        <v>2.3362150771799479</v>
      </c>
      <c r="H31" s="30">
        <v>0.83734488806070639</v>
      </c>
      <c r="I31" s="31">
        <v>1.1686546833928388</v>
      </c>
      <c r="J31" s="30">
        <v>0.68959755730848959</v>
      </c>
      <c r="K31" s="31">
        <v>1.084390321168955</v>
      </c>
      <c r="L31" s="30">
        <v>8.9901773935342799</v>
      </c>
      <c r="M31" s="31">
        <v>13.630711046603588</v>
      </c>
      <c r="N31" s="46"/>
    </row>
    <row r="32" spans="1:14" ht="14.4" x14ac:dyDescent="0.55000000000000004">
      <c r="A32"/>
      <c r="B32" s="16" t="str">
        <f>'IAcounty Spend_by Industry ''20'!B32</f>
        <v>Decatur County, Iowa</v>
      </c>
      <c r="C32" s="24">
        <v>42.477104510364079</v>
      </c>
      <c r="D32" s="25">
        <v>65.304613242214316</v>
      </c>
      <c r="E32" s="27">
        <v>1.0844622041247596E-3</v>
      </c>
      <c r="F32" s="30">
        <v>0.8977038284074963</v>
      </c>
      <c r="G32" s="31">
        <v>1.6824432458673186</v>
      </c>
      <c r="H32" s="30">
        <v>0.62355165689733694</v>
      </c>
      <c r="I32" s="31">
        <v>0.87273163933507458</v>
      </c>
      <c r="J32" s="30">
        <v>0.46918359314793423</v>
      </c>
      <c r="K32" s="31">
        <v>0.75108436197885997</v>
      </c>
      <c r="L32" s="30">
        <v>7.3688506903793858</v>
      </c>
      <c r="M32" s="31">
        <v>11.241535016100038</v>
      </c>
      <c r="N32" s="46"/>
    </row>
    <row r="33" spans="1:14" ht="14.4" x14ac:dyDescent="0.55000000000000004">
      <c r="A33"/>
      <c r="B33" s="37" t="str">
        <f>'IAcounty Spend_by Industry ''20'!B33</f>
        <v>Delaware County, Iowa</v>
      </c>
      <c r="C33" s="38">
        <v>87.52138701421535</v>
      </c>
      <c r="D33" s="39">
        <v>134.71820543706602</v>
      </c>
      <c r="E33" s="40">
        <v>2.2371589808233131E-3</v>
      </c>
      <c r="F33" s="41">
        <v>2.2222605560489215</v>
      </c>
      <c r="G33" s="42">
        <v>4.0383528615657163</v>
      </c>
      <c r="H33" s="41">
        <v>1.3650096668416407</v>
      </c>
      <c r="I33" s="42">
        <v>1.9120952079269724</v>
      </c>
      <c r="J33" s="41">
        <v>1.0280326206124726</v>
      </c>
      <c r="K33" s="42">
        <v>1.6409235972902407</v>
      </c>
      <c r="L33" s="41">
        <v>13.94190421870335</v>
      </c>
      <c r="M33" s="42">
        <v>21.96834798157504</v>
      </c>
      <c r="N33" s="46"/>
    </row>
    <row r="34" spans="1:14" ht="14.4" x14ac:dyDescent="0.55000000000000004">
      <c r="A34"/>
      <c r="B34" s="37" t="str">
        <f>'IAcounty Spend_by Industry ''20'!B34</f>
        <v>Des Moines County, Iowa</v>
      </c>
      <c r="C34" s="38">
        <v>780.86289132309628</v>
      </c>
      <c r="D34" s="39">
        <v>1117.8468694572759</v>
      </c>
      <c r="E34" s="40">
        <v>1.8563201276904081E-2</v>
      </c>
      <c r="F34" s="41">
        <v>22.861575131528539</v>
      </c>
      <c r="G34" s="42">
        <v>39.526332425982652</v>
      </c>
      <c r="H34" s="41">
        <v>7.8267277569185394</v>
      </c>
      <c r="I34" s="42">
        <v>11.315981761559986</v>
      </c>
      <c r="J34" s="41">
        <v>7.6145136602799939</v>
      </c>
      <c r="K34" s="42">
        <v>12.216534388027771</v>
      </c>
      <c r="L34" s="41">
        <v>81.863448631132968</v>
      </c>
      <c r="M34" s="42">
        <v>129.08985087610591</v>
      </c>
      <c r="N34" s="46"/>
    </row>
    <row r="35" spans="1:14" ht="14.4" x14ac:dyDescent="0.55000000000000004">
      <c r="A35"/>
      <c r="B35" s="37" t="str">
        <f>'IAcounty Spend_by Industry ''20'!B35</f>
        <v>Dickinson County, Iowa</v>
      </c>
      <c r="C35" s="38">
        <v>825.34343445347804</v>
      </c>
      <c r="D35" s="39">
        <v>1287.537278670311</v>
      </c>
      <c r="E35" s="40">
        <v>2.1381116062058097E-2</v>
      </c>
      <c r="F35" s="41">
        <v>23.224073702217613</v>
      </c>
      <c r="G35" s="42">
        <v>41.781646410873108</v>
      </c>
      <c r="H35" s="41">
        <v>14.602480166927361</v>
      </c>
      <c r="I35" s="42">
        <v>20.371549156327898</v>
      </c>
      <c r="J35" s="41">
        <v>15.926651558296125</v>
      </c>
      <c r="K35" s="42">
        <v>24.399459950111275</v>
      </c>
      <c r="L35" s="41">
        <v>155.23012339737761</v>
      </c>
      <c r="M35" s="42">
        <v>235.88445561909663</v>
      </c>
      <c r="N35" s="46"/>
    </row>
    <row r="36" spans="1:14" ht="14.4" x14ac:dyDescent="0.55000000000000004">
      <c r="A36"/>
      <c r="B36" s="16" t="str">
        <f>'IAcounty Spend_by Industry ''20'!B36</f>
        <v>Dubuque County, Iowa</v>
      </c>
      <c r="C36" s="24">
        <v>1703.6340738509928</v>
      </c>
      <c r="D36" s="25">
        <v>2438.512313487035</v>
      </c>
      <c r="E36" s="27">
        <v>4.049445065176608E-2</v>
      </c>
      <c r="F36" s="30">
        <v>44.389800621695898</v>
      </c>
      <c r="G36" s="31">
        <v>77.841970580612582</v>
      </c>
      <c r="H36" s="30">
        <v>15.909297650337084</v>
      </c>
      <c r="I36" s="31">
        <v>23.034023380083205</v>
      </c>
      <c r="J36" s="30">
        <v>16.144248280356482</v>
      </c>
      <c r="K36" s="31">
        <v>25.900463395988155</v>
      </c>
      <c r="L36" s="30">
        <v>178.07755563250615</v>
      </c>
      <c r="M36" s="31">
        <v>281.01705326294734</v>
      </c>
      <c r="N36" s="46"/>
    </row>
    <row r="37" spans="1:14" ht="14.4" x14ac:dyDescent="0.55000000000000004">
      <c r="A37"/>
      <c r="B37" s="16" t="str">
        <f>'IAcounty Spend_by Industry ''20'!B37</f>
        <v>Emmet County, Iowa</v>
      </c>
      <c r="C37" s="24">
        <v>52.097411052854937</v>
      </c>
      <c r="D37" s="25">
        <v>77.242245167478927</v>
      </c>
      <c r="E37" s="27">
        <v>1.2827010418878175E-3</v>
      </c>
      <c r="F37" s="30">
        <v>1.3865073166623747</v>
      </c>
      <c r="G37" s="31">
        <v>2.4611485350126276</v>
      </c>
      <c r="H37" s="30">
        <v>0.70982354373204448</v>
      </c>
      <c r="I37" s="31">
        <v>1.0008532312207441</v>
      </c>
      <c r="J37" s="30">
        <v>0.55801447282366701</v>
      </c>
      <c r="K37" s="31">
        <v>0.89207554690846202</v>
      </c>
      <c r="L37" s="30">
        <v>6.9099288736606557</v>
      </c>
      <c r="M37" s="31">
        <v>10.832595338222875</v>
      </c>
      <c r="N37" s="46"/>
    </row>
    <row r="38" spans="1:14" ht="14.4" x14ac:dyDescent="0.55000000000000004">
      <c r="A38"/>
      <c r="B38" s="16" t="str">
        <f>'IAcounty Spend_by Industry ''20'!B38</f>
        <v>Fayette County, Iowa</v>
      </c>
      <c r="C38" s="24">
        <v>99.165537184970091</v>
      </c>
      <c r="D38" s="25">
        <v>151.60144313039689</v>
      </c>
      <c r="E38" s="27">
        <v>2.5175255928077222E-3</v>
      </c>
      <c r="F38" s="30">
        <v>2.3329471973974969</v>
      </c>
      <c r="G38" s="31">
        <v>4.2787377736314332</v>
      </c>
      <c r="H38" s="30">
        <v>1.4071453951215613</v>
      </c>
      <c r="I38" s="31">
        <v>1.9783564696785987</v>
      </c>
      <c r="J38" s="30">
        <v>0.90629460382519234</v>
      </c>
      <c r="K38" s="31">
        <v>1.4865314197564221</v>
      </c>
      <c r="L38" s="30">
        <v>14.770248646700091</v>
      </c>
      <c r="M38" s="31">
        <v>23.562979619005901</v>
      </c>
      <c r="N38" s="46"/>
    </row>
    <row r="39" spans="1:14" ht="14.4" x14ac:dyDescent="0.55000000000000004">
      <c r="A39"/>
      <c r="B39" s="37" t="str">
        <f>'IAcounty Spend_by Industry ''20'!B39</f>
        <v>Floyd County, Iowa</v>
      </c>
      <c r="C39" s="38">
        <v>114.67466315716938</v>
      </c>
      <c r="D39" s="39">
        <v>164.94313846228607</v>
      </c>
      <c r="E39" s="40">
        <v>2.7390806041316202E-3</v>
      </c>
      <c r="F39" s="41">
        <v>2.8144767256931393</v>
      </c>
      <c r="G39" s="42">
        <v>4.9853911205378365</v>
      </c>
      <c r="H39" s="41">
        <v>1.1225781141588957</v>
      </c>
      <c r="I39" s="42">
        <v>1.6150642834970099</v>
      </c>
      <c r="J39" s="41">
        <v>0.82659838693218346</v>
      </c>
      <c r="K39" s="42">
        <v>1.374411566439667</v>
      </c>
      <c r="L39" s="41">
        <v>12.215491507549487</v>
      </c>
      <c r="M39" s="42">
        <v>19.37721168336617</v>
      </c>
      <c r="N39" s="46"/>
    </row>
    <row r="40" spans="1:14" ht="14.4" x14ac:dyDescent="0.55000000000000004">
      <c r="A40"/>
      <c r="B40" s="37" t="str">
        <f>'IAcounty Spend_by Industry ''20'!B40</f>
        <v>Franklin County, Iowa</v>
      </c>
      <c r="C40" s="38">
        <v>48.810570028614265</v>
      </c>
      <c r="D40" s="39">
        <v>74.026258916449578</v>
      </c>
      <c r="E40" s="40">
        <v>1.2292956947756515E-3</v>
      </c>
      <c r="F40" s="41">
        <v>1.1481948809532501</v>
      </c>
      <c r="G40" s="42">
        <v>2.0978093734662147</v>
      </c>
      <c r="H40" s="41">
        <v>0.72236068574793755</v>
      </c>
      <c r="I40" s="42">
        <v>1.0116028567731317</v>
      </c>
      <c r="J40" s="41">
        <v>0.47810975768883607</v>
      </c>
      <c r="K40" s="42">
        <v>0.77522019245099616</v>
      </c>
      <c r="L40" s="41">
        <v>6.9571727802799739</v>
      </c>
      <c r="M40" s="42">
        <v>11.112860335087035</v>
      </c>
      <c r="N40" s="46"/>
    </row>
    <row r="41" spans="1:14" ht="14.4" x14ac:dyDescent="0.55000000000000004">
      <c r="A41"/>
      <c r="B41" s="37" t="str">
        <f>'IAcounty Spend_by Industry ''20'!B41</f>
        <v>Fremont County, Iowa</v>
      </c>
      <c r="C41" s="38">
        <v>96.627080365297459</v>
      </c>
      <c r="D41" s="39">
        <v>141.90367925393909</v>
      </c>
      <c r="E41" s="40">
        <v>2.3564824770704318E-3</v>
      </c>
      <c r="F41" s="41">
        <v>2.6020976135879241</v>
      </c>
      <c r="G41" s="42">
        <v>4.5929104034496619</v>
      </c>
      <c r="H41" s="41">
        <v>1.1854565937951052</v>
      </c>
      <c r="I41" s="42">
        <v>1.6837852618276463</v>
      </c>
      <c r="J41" s="41">
        <v>0.80661418132517859</v>
      </c>
      <c r="K41" s="42">
        <v>1.3270367805621328</v>
      </c>
      <c r="L41" s="41">
        <v>12.564048336199221</v>
      </c>
      <c r="M41" s="42">
        <v>19.445106868911665</v>
      </c>
      <c r="N41" s="46"/>
    </row>
    <row r="42" spans="1:14" ht="14.4" x14ac:dyDescent="0.55000000000000004">
      <c r="A42"/>
      <c r="B42" s="16" t="str">
        <f>'IAcounty Spend_by Industry ''20'!B42</f>
        <v>Greene County, Iowa</v>
      </c>
      <c r="C42" s="24">
        <v>50.979985794157827</v>
      </c>
      <c r="D42" s="25">
        <v>78.060828298152344</v>
      </c>
      <c r="E42" s="27">
        <v>1.2962946062943148E-3</v>
      </c>
      <c r="F42" s="30">
        <v>1.331646735145301</v>
      </c>
      <c r="G42" s="31">
        <v>2.4035883402306402</v>
      </c>
      <c r="H42" s="30">
        <v>0.8206121786181696</v>
      </c>
      <c r="I42" s="31">
        <v>1.1472750684378317</v>
      </c>
      <c r="J42" s="30">
        <v>0.64769829098535969</v>
      </c>
      <c r="K42" s="31">
        <v>1.0244228976261931</v>
      </c>
      <c r="L42" s="30">
        <v>7.9047699749241254</v>
      </c>
      <c r="M42" s="31">
        <v>12.46099885598888</v>
      </c>
      <c r="N42" s="46"/>
    </row>
    <row r="43" spans="1:14" ht="14.4" x14ac:dyDescent="0.55000000000000004">
      <c r="A43"/>
      <c r="B43" s="16" t="str">
        <f>'IAcounty Spend_by Industry ''20'!B43</f>
        <v>Grundy County, Iowa</v>
      </c>
      <c r="C43" s="24">
        <v>39.907438776684884</v>
      </c>
      <c r="D43" s="25">
        <v>57.916792444954737</v>
      </c>
      <c r="E43" s="27">
        <v>9.6177849117236671E-4</v>
      </c>
      <c r="F43" s="30">
        <v>0.95556069812650346</v>
      </c>
      <c r="G43" s="31">
        <v>1.7054253095699274</v>
      </c>
      <c r="H43" s="30">
        <v>0.44757620593452724</v>
      </c>
      <c r="I43" s="31">
        <v>0.63658374269813178</v>
      </c>
      <c r="J43" s="30">
        <v>0.30137210128575281</v>
      </c>
      <c r="K43" s="31">
        <v>0.49897896575609757</v>
      </c>
      <c r="L43" s="30">
        <v>4.4720659659923587</v>
      </c>
      <c r="M43" s="31">
        <v>7.1138893465371353</v>
      </c>
      <c r="N43" s="46"/>
    </row>
    <row r="44" spans="1:14" ht="14.4" x14ac:dyDescent="0.55000000000000004">
      <c r="A44"/>
      <c r="B44" s="16" t="str">
        <f>'IAcounty Spend_by Industry ''20'!B44</f>
        <v>Guthrie County, Iowa</v>
      </c>
      <c r="C44" s="24">
        <v>132.5869938621137</v>
      </c>
      <c r="D44" s="25">
        <v>189.95084443223598</v>
      </c>
      <c r="E44" s="27">
        <v>3.1543638527390078E-3</v>
      </c>
      <c r="F44" s="30">
        <v>3.3290540090748419</v>
      </c>
      <c r="G44" s="31">
        <v>5.868413410649449</v>
      </c>
      <c r="H44" s="30">
        <v>1.5705770547061773</v>
      </c>
      <c r="I44" s="31">
        <v>2.2236378233826155</v>
      </c>
      <c r="J44" s="30">
        <v>1.5300139018557366</v>
      </c>
      <c r="K44" s="31">
        <v>2.4021158979071697</v>
      </c>
      <c r="L44" s="30">
        <v>15.149288254644862</v>
      </c>
      <c r="M44" s="31">
        <v>23.210302234219327</v>
      </c>
      <c r="N44" s="46"/>
    </row>
    <row r="45" spans="1:14" ht="14.4" x14ac:dyDescent="0.55000000000000004">
      <c r="A45"/>
      <c r="B45" s="37" t="str">
        <f>'IAcounty Spend_by Industry ''20'!B45</f>
        <v>Hamilton County, Iowa</v>
      </c>
      <c r="C45" s="38">
        <v>114.51452945550693</v>
      </c>
      <c r="D45" s="39">
        <v>163.50260661448817</v>
      </c>
      <c r="E45" s="40">
        <v>2.7151588279321253E-3</v>
      </c>
      <c r="F45" s="41">
        <v>2.404686986854097</v>
      </c>
      <c r="G45" s="42">
        <v>4.3415603133972533</v>
      </c>
      <c r="H45" s="41">
        <v>1.177899224438854</v>
      </c>
      <c r="I45" s="42">
        <v>1.6752926596117397</v>
      </c>
      <c r="J45" s="41">
        <v>0.78055940882151409</v>
      </c>
      <c r="K45" s="42">
        <v>1.2985988483329947</v>
      </c>
      <c r="L45" s="41">
        <v>11.923785501109375</v>
      </c>
      <c r="M45" s="42">
        <v>18.724618649716351</v>
      </c>
      <c r="N45" s="46"/>
    </row>
    <row r="46" spans="1:14" ht="14.4" x14ac:dyDescent="0.55000000000000004">
      <c r="A46"/>
      <c r="B46" s="37" t="str">
        <f>'IAcounty Spend_by Industry ''20'!B46</f>
        <v>Hancock County, Iowa</v>
      </c>
      <c r="C46" s="38">
        <v>47.75190686800363</v>
      </c>
      <c r="D46" s="39">
        <v>68.97919105166855</v>
      </c>
      <c r="E46" s="40">
        <v>1.145483019540794E-3</v>
      </c>
      <c r="F46" s="41">
        <v>1.2841405611612351</v>
      </c>
      <c r="G46" s="42">
        <v>2.251437167464915</v>
      </c>
      <c r="H46" s="41">
        <v>0.59811774600806755</v>
      </c>
      <c r="I46" s="42">
        <v>0.84619537454629723</v>
      </c>
      <c r="J46" s="41">
        <v>0.55606507784635817</v>
      </c>
      <c r="K46" s="42">
        <v>0.87539137850109028</v>
      </c>
      <c r="L46" s="41">
        <v>5.6886182453366629</v>
      </c>
      <c r="M46" s="42">
        <v>8.7563442311345643</v>
      </c>
      <c r="N46" s="46"/>
    </row>
    <row r="47" spans="1:14" ht="14.4" x14ac:dyDescent="0.55000000000000004">
      <c r="A47"/>
      <c r="B47" s="37" t="str">
        <f>'IAcounty Spend_by Industry ''20'!B47</f>
        <v>Hardin County, Iowa</v>
      </c>
      <c r="C47" s="38">
        <v>77.663651518907713</v>
      </c>
      <c r="D47" s="39">
        <v>120.05963035626451</v>
      </c>
      <c r="E47" s="40">
        <v>1.9937355861774607E-3</v>
      </c>
      <c r="F47" s="41">
        <v>1.8101009561907027</v>
      </c>
      <c r="G47" s="42">
        <v>3.34306860074678</v>
      </c>
      <c r="H47" s="41">
        <v>1.0678606181564756</v>
      </c>
      <c r="I47" s="42">
        <v>1.5065823241039566</v>
      </c>
      <c r="J47" s="41">
        <v>0.92010622542234688</v>
      </c>
      <c r="K47" s="42">
        <v>1.4662891100721267</v>
      </c>
      <c r="L47" s="41">
        <v>12.444282470856878</v>
      </c>
      <c r="M47" s="42">
        <v>19.716022140611273</v>
      </c>
      <c r="N47" s="46"/>
    </row>
    <row r="48" spans="1:14" ht="14.4" x14ac:dyDescent="0.55000000000000004">
      <c r="A48"/>
      <c r="B48" s="16" t="str">
        <f>'IAcounty Spend_by Industry ''20'!B48</f>
        <v>Harrison County, Iowa</v>
      </c>
      <c r="C48" s="24">
        <v>107.52392313791501</v>
      </c>
      <c r="D48" s="25">
        <v>153.61357958440857</v>
      </c>
      <c r="E48" s="27">
        <v>2.5509395558584481E-3</v>
      </c>
      <c r="F48" s="30">
        <v>2.1013605168188549</v>
      </c>
      <c r="G48" s="31">
        <v>3.8384936817731168</v>
      </c>
      <c r="H48" s="30">
        <v>1.0223741062491778</v>
      </c>
      <c r="I48" s="31">
        <v>1.4603113415886626</v>
      </c>
      <c r="J48" s="30">
        <v>0.78116922260514288</v>
      </c>
      <c r="K48" s="31">
        <v>1.2855403534720344</v>
      </c>
      <c r="L48" s="30">
        <v>10.374094546634463</v>
      </c>
      <c r="M48" s="31">
        <v>16.786466022928526</v>
      </c>
      <c r="N48" s="46"/>
    </row>
    <row r="49" spans="1:14" ht="14.4" x14ac:dyDescent="0.55000000000000004">
      <c r="A49"/>
      <c r="B49" s="16" t="str">
        <f>'IAcounty Spend_by Industry ''20'!B49</f>
        <v>Henry County, Iowa</v>
      </c>
      <c r="C49" s="24">
        <v>164.71096140552078</v>
      </c>
      <c r="D49" s="25">
        <v>233.68837603108662</v>
      </c>
      <c r="E49" s="27">
        <v>3.8806785427095629E-3</v>
      </c>
      <c r="F49" s="30">
        <v>3.772714426076996</v>
      </c>
      <c r="G49" s="31">
        <v>6.704413658495648</v>
      </c>
      <c r="H49" s="30">
        <v>1.5004697335303785</v>
      </c>
      <c r="I49" s="31">
        <v>2.1619425153205611</v>
      </c>
      <c r="J49" s="30">
        <v>1.4474630677658407</v>
      </c>
      <c r="K49" s="31">
        <v>2.3285809083699496</v>
      </c>
      <c r="L49" s="30">
        <v>15.646284710383505</v>
      </c>
      <c r="M49" s="31">
        <v>24.997887335926581</v>
      </c>
      <c r="N49" s="46"/>
    </row>
    <row r="50" spans="1:14" ht="14.4" x14ac:dyDescent="0.55000000000000004">
      <c r="A50"/>
      <c r="B50" s="16" t="str">
        <f>'IAcounty Spend_by Industry ''20'!B50</f>
        <v>Howard County, Iowa</v>
      </c>
      <c r="C50" s="24">
        <v>53.082054772396269</v>
      </c>
      <c r="D50" s="25">
        <v>76.569075046682258</v>
      </c>
      <c r="E50" s="27">
        <v>1.2715222366441142E-3</v>
      </c>
      <c r="F50" s="30">
        <v>1.0274481167504548</v>
      </c>
      <c r="G50" s="31">
        <v>1.889740360035542</v>
      </c>
      <c r="H50" s="30">
        <v>0.5910605040123238</v>
      </c>
      <c r="I50" s="31">
        <v>0.83454114210172281</v>
      </c>
      <c r="J50" s="30">
        <v>0.44097985677360901</v>
      </c>
      <c r="K50" s="31">
        <v>0.71523418589646526</v>
      </c>
      <c r="L50" s="30">
        <v>5.8476687949570945</v>
      </c>
      <c r="M50" s="31">
        <v>9.2260162635291696</v>
      </c>
      <c r="N50" s="46"/>
    </row>
    <row r="51" spans="1:14" ht="14.4" x14ac:dyDescent="0.55000000000000004">
      <c r="A51"/>
      <c r="B51" s="37" t="str">
        <f>'IAcounty Spend_by Industry ''20'!B51</f>
        <v>Humboldt County, Iowa</v>
      </c>
      <c r="C51" s="38">
        <v>60.292954422998463</v>
      </c>
      <c r="D51" s="39">
        <v>87.738903002248151</v>
      </c>
      <c r="E51" s="40">
        <v>1.4570107594757153E-3</v>
      </c>
      <c r="F51" s="41">
        <v>1.6985842338972077</v>
      </c>
      <c r="G51" s="42">
        <v>2.9694763999189084</v>
      </c>
      <c r="H51" s="41">
        <v>0.59851722666702312</v>
      </c>
      <c r="I51" s="42">
        <v>0.86691075654368821</v>
      </c>
      <c r="J51" s="41">
        <v>0.54337326705055633</v>
      </c>
      <c r="K51" s="42">
        <v>0.88350678496748436</v>
      </c>
      <c r="L51" s="41">
        <v>6.8515714320393073</v>
      </c>
      <c r="M51" s="42">
        <v>10.911623484285844</v>
      </c>
      <c r="N51" s="46"/>
    </row>
    <row r="52" spans="1:14" ht="14.4" x14ac:dyDescent="0.55000000000000004">
      <c r="A52"/>
      <c r="B52" s="37" t="str">
        <f>'IAcounty Spend_by Industry ''20'!B52</f>
        <v>Ida County, Iowa</v>
      </c>
      <c r="C52" s="38">
        <v>69.052628298738682</v>
      </c>
      <c r="D52" s="39">
        <v>97.277581271397182</v>
      </c>
      <c r="E52" s="40">
        <v>1.6154120660087047E-3</v>
      </c>
      <c r="F52" s="41">
        <v>1.3911039919851542</v>
      </c>
      <c r="G52" s="42">
        <v>2.5100235881497839</v>
      </c>
      <c r="H52" s="41">
        <v>0.77107244761342653</v>
      </c>
      <c r="I52" s="42">
        <v>1.0859495989959373</v>
      </c>
      <c r="J52" s="41">
        <v>0.51148151205739756</v>
      </c>
      <c r="K52" s="42">
        <v>0.83584096270777386</v>
      </c>
      <c r="L52" s="41">
        <v>6.8254664485661536</v>
      </c>
      <c r="M52" s="42">
        <v>10.545115092374932</v>
      </c>
      <c r="N52" s="46"/>
    </row>
    <row r="53" spans="1:14" ht="14.4" x14ac:dyDescent="0.55000000000000004">
      <c r="A53"/>
      <c r="B53" s="37" t="str">
        <f>'IAcounty Spend_by Industry ''20'!B53</f>
        <v>Iowa County, Iowa</v>
      </c>
      <c r="C53" s="38">
        <v>236.67768110219532</v>
      </c>
      <c r="D53" s="39">
        <v>331.97776827738483</v>
      </c>
      <c r="E53" s="40">
        <v>5.512892955528423E-3</v>
      </c>
      <c r="F53" s="41">
        <v>5.6258429703513437</v>
      </c>
      <c r="G53" s="42">
        <v>9.894876340366924</v>
      </c>
      <c r="H53" s="41">
        <v>2.2768784992425601</v>
      </c>
      <c r="I53" s="42">
        <v>3.2628221324921496</v>
      </c>
      <c r="J53" s="41">
        <v>2.1161924996067225</v>
      </c>
      <c r="K53" s="42">
        <v>3.3887451648616294</v>
      </c>
      <c r="L53" s="41">
        <v>22.713560370373933</v>
      </c>
      <c r="M53" s="42">
        <v>35.044883047357125</v>
      </c>
      <c r="N53" s="46"/>
    </row>
    <row r="54" spans="1:14" ht="14.4" x14ac:dyDescent="0.55000000000000004">
      <c r="A54"/>
      <c r="B54" s="16" t="str">
        <f>'IAcounty Spend_by Industry ''20'!B54</f>
        <v>Jackson County, Iowa</v>
      </c>
      <c r="C54" s="24">
        <v>144.47563253148829</v>
      </c>
      <c r="D54" s="25">
        <v>210.98921606438958</v>
      </c>
      <c r="E54" s="27">
        <v>3.5037314967487697E-3</v>
      </c>
      <c r="F54" s="30">
        <v>3.4019263500732961</v>
      </c>
      <c r="G54" s="31">
        <v>6.1041248581750231</v>
      </c>
      <c r="H54" s="30">
        <v>1.6937198611253215</v>
      </c>
      <c r="I54" s="31">
        <v>2.4011235889609179</v>
      </c>
      <c r="J54" s="30">
        <v>1.7282009816952122</v>
      </c>
      <c r="K54" s="31">
        <v>2.7129565562639533</v>
      </c>
      <c r="L54" s="30">
        <v>16.829095709457889</v>
      </c>
      <c r="M54" s="31">
        <v>26.774445157364021</v>
      </c>
      <c r="N54" s="46"/>
    </row>
    <row r="55" spans="1:14" ht="14.4" x14ac:dyDescent="0.55000000000000004">
      <c r="A55"/>
      <c r="B55" s="16" t="str">
        <f>'IAcounty Spend_by Industry ''20'!B55</f>
        <v>Jasper County, Iowa</v>
      </c>
      <c r="C55" s="24">
        <v>292.15755841683887</v>
      </c>
      <c r="D55" s="25">
        <v>420.02281811626807</v>
      </c>
      <c r="E55" s="27">
        <v>6.9749876540516256E-3</v>
      </c>
      <c r="F55" s="30">
        <v>6.2931510687899603</v>
      </c>
      <c r="G55" s="31">
        <v>11.357421221221802</v>
      </c>
      <c r="H55" s="30">
        <v>2.7954863228802136</v>
      </c>
      <c r="I55" s="31">
        <v>4.0091240405200486</v>
      </c>
      <c r="J55" s="30">
        <v>2.5931030267716335</v>
      </c>
      <c r="K55" s="31">
        <v>4.1776654439389693</v>
      </c>
      <c r="L55" s="30">
        <v>30.753409256167416</v>
      </c>
      <c r="M55" s="31">
        <v>48.940193421515275</v>
      </c>
      <c r="N55" s="46"/>
    </row>
    <row r="56" spans="1:14" ht="14.4" x14ac:dyDescent="0.55000000000000004">
      <c r="A56"/>
      <c r="B56" s="16" t="str">
        <f>'IAcounty Spend_by Industry ''20'!B56</f>
        <v>Jefferson County, Iowa</v>
      </c>
      <c r="C56" s="24">
        <v>144.33768005568018</v>
      </c>
      <c r="D56" s="25">
        <v>206.20171567113383</v>
      </c>
      <c r="E56" s="27">
        <v>3.4242292537837635E-3</v>
      </c>
      <c r="F56" s="30">
        <v>3.3621032129487145</v>
      </c>
      <c r="G56" s="31">
        <v>5.9800769050153937</v>
      </c>
      <c r="H56" s="30">
        <v>1.3696753395160111</v>
      </c>
      <c r="I56" s="31">
        <v>1.9697123031875314</v>
      </c>
      <c r="J56" s="30">
        <v>0.98780262761351822</v>
      </c>
      <c r="K56" s="31">
        <v>1.6480534637650874</v>
      </c>
      <c r="L56" s="30">
        <v>14.841964627903334</v>
      </c>
      <c r="M56" s="31">
        <v>23.448141301415934</v>
      </c>
      <c r="N56" s="46"/>
    </row>
    <row r="57" spans="1:14" ht="14.4" x14ac:dyDescent="0.55000000000000004">
      <c r="A57"/>
      <c r="B57" s="37" t="str">
        <f>'IAcounty Spend_by Industry ''20'!B57</f>
        <v>Johnson County, Iowa</v>
      </c>
      <c r="C57" s="38">
        <v>2722.6351825517918</v>
      </c>
      <c r="D57" s="39">
        <v>3877.2421936916298</v>
      </c>
      <c r="E57" s="40">
        <v>6.4386302996712635E-2</v>
      </c>
      <c r="F57" s="41">
        <v>63.849952880797154</v>
      </c>
      <c r="G57" s="42">
        <v>113.2928566187278</v>
      </c>
      <c r="H57" s="41">
        <v>24.14971078290878</v>
      </c>
      <c r="I57" s="42">
        <v>34.944277971442375</v>
      </c>
      <c r="J57" s="41">
        <v>26.803963862572413</v>
      </c>
      <c r="K57" s="42">
        <v>42.639693035266561</v>
      </c>
      <c r="L57" s="41">
        <v>264.61104279319915</v>
      </c>
      <c r="M57" s="42">
        <v>423.37356518038769</v>
      </c>
      <c r="N57" s="46"/>
    </row>
    <row r="58" spans="1:14" ht="14.4" x14ac:dyDescent="0.55000000000000004">
      <c r="A58"/>
      <c r="B58" s="37" t="str">
        <f>'IAcounty Spend_by Industry ''20'!B58</f>
        <v>Jones County, Iowa</v>
      </c>
      <c r="C58" s="38">
        <v>69.813625017217689</v>
      </c>
      <c r="D58" s="39">
        <v>111.5630217022284</v>
      </c>
      <c r="E58" s="40">
        <v>1.8526391078265987E-3</v>
      </c>
      <c r="F58" s="41">
        <v>1.8150722768134673</v>
      </c>
      <c r="G58" s="42">
        <v>3.3418832941590217</v>
      </c>
      <c r="H58" s="41">
        <v>1.2808550308184945</v>
      </c>
      <c r="I58" s="42">
        <v>1.7835435756516356</v>
      </c>
      <c r="J58" s="41">
        <v>0.90967751593753698</v>
      </c>
      <c r="K58" s="42">
        <v>1.4495547024209487</v>
      </c>
      <c r="L58" s="41">
        <v>12.620838261955996</v>
      </c>
      <c r="M58" s="42">
        <v>20.212571820850549</v>
      </c>
      <c r="N58" s="46"/>
    </row>
    <row r="59" spans="1:14" ht="14.4" x14ac:dyDescent="0.55000000000000004">
      <c r="A59"/>
      <c r="B59" s="37" t="str">
        <f>'IAcounty Spend_by Industry ''20'!B59</f>
        <v>Keokuk County, Iowa</v>
      </c>
      <c r="C59" s="38">
        <v>24.523509135344042</v>
      </c>
      <c r="D59" s="39">
        <v>37.471894567485521</v>
      </c>
      <c r="E59" s="40">
        <v>6.2226619771353945E-4</v>
      </c>
      <c r="F59" s="41">
        <v>0.53700824199112884</v>
      </c>
      <c r="G59" s="42">
        <v>0.99683420553371738</v>
      </c>
      <c r="H59" s="41">
        <v>0.36976449660565214</v>
      </c>
      <c r="I59" s="42">
        <v>0.51667132923857539</v>
      </c>
      <c r="J59" s="41">
        <v>0.28090967463085359</v>
      </c>
      <c r="K59" s="42">
        <v>0.44742653300858504</v>
      </c>
      <c r="L59" s="41">
        <v>3.7965954462879523</v>
      </c>
      <c r="M59" s="42">
        <v>5.9655331502116828</v>
      </c>
      <c r="N59" s="46"/>
    </row>
    <row r="60" spans="1:14" ht="14.4" x14ac:dyDescent="0.55000000000000004">
      <c r="A60"/>
      <c r="B60" s="16" t="str">
        <f>'IAcounty Spend_by Industry ''20'!B60</f>
        <v>Kossuth County, Iowa</v>
      </c>
      <c r="C60" s="24">
        <v>94.625767295211034</v>
      </c>
      <c r="D60" s="25">
        <v>141.28367505053845</v>
      </c>
      <c r="E60" s="27">
        <v>2.3461865562831416E-3</v>
      </c>
      <c r="F60" s="30">
        <v>2.0528370236490012</v>
      </c>
      <c r="G60" s="31">
        <v>3.7720377020284364</v>
      </c>
      <c r="H60" s="30">
        <v>1.2416591758292237</v>
      </c>
      <c r="I60" s="31">
        <v>1.7461952991026393</v>
      </c>
      <c r="J60" s="30">
        <v>0.91927070238277075</v>
      </c>
      <c r="K60" s="31">
        <v>1.4823405445630882</v>
      </c>
      <c r="L60" s="30">
        <v>12.263066519874577</v>
      </c>
      <c r="M60" s="31">
        <v>19.673996619338965</v>
      </c>
      <c r="N60" s="46"/>
    </row>
    <row r="61" spans="1:14" ht="14.4" x14ac:dyDescent="0.55000000000000004">
      <c r="A61"/>
      <c r="B61" s="16" t="str">
        <f>'IAcounty Spend_by Industry ''20'!B61</f>
        <v>Lee County, Iowa</v>
      </c>
      <c r="C61" s="24">
        <v>339.73705327292231</v>
      </c>
      <c r="D61" s="25">
        <v>482.8876022671418</v>
      </c>
      <c r="E61" s="27">
        <v>8.0189335408333926E-3</v>
      </c>
      <c r="F61" s="30">
        <v>7.4783172039910299</v>
      </c>
      <c r="G61" s="31">
        <v>13.376827528983799</v>
      </c>
      <c r="H61" s="30">
        <v>3.080655856619531</v>
      </c>
      <c r="I61" s="31">
        <v>4.4348373484409453</v>
      </c>
      <c r="J61" s="30">
        <v>2.9064386594268496</v>
      </c>
      <c r="K61" s="31">
        <v>4.6887152602120512</v>
      </c>
      <c r="L61" s="30">
        <v>31.186807176715639</v>
      </c>
      <c r="M61" s="31">
        <v>50.72963989642605</v>
      </c>
      <c r="N61" s="46"/>
    </row>
    <row r="62" spans="1:14" ht="14.4" x14ac:dyDescent="0.55000000000000004">
      <c r="A62"/>
      <c r="B62" s="16" t="str">
        <f>'IAcounty Spend_by Industry ''20'!B62</f>
        <v>Linn County, Iowa</v>
      </c>
      <c r="C62" s="24">
        <v>3038.6031360511643</v>
      </c>
      <c r="D62" s="25">
        <v>4410.8207712641179</v>
      </c>
      <c r="E62" s="27">
        <v>7.3247021582730776E-2</v>
      </c>
      <c r="F62" s="30">
        <v>87.440593863789388</v>
      </c>
      <c r="G62" s="31">
        <v>152.31181849915325</v>
      </c>
      <c r="H62" s="30">
        <v>31.579713067394458</v>
      </c>
      <c r="I62" s="31">
        <v>45.56361475082187</v>
      </c>
      <c r="J62" s="30">
        <v>32.306007930509026</v>
      </c>
      <c r="K62" s="31">
        <v>51.498424861744148</v>
      </c>
      <c r="L62" s="30">
        <v>333.16130877638216</v>
      </c>
      <c r="M62" s="31">
        <v>534.59218103995988</v>
      </c>
      <c r="N62" s="46"/>
    </row>
    <row r="63" spans="1:14" ht="14.4" x14ac:dyDescent="0.55000000000000004">
      <c r="A63"/>
      <c r="B63" s="37" t="str">
        <f>'IAcounty Spend_by Industry ''20'!B63</f>
        <v>Louisa County, Iowa</v>
      </c>
      <c r="C63" s="38">
        <v>74.62213958360492</v>
      </c>
      <c r="D63" s="39">
        <v>109.82834075275092</v>
      </c>
      <c r="E63" s="40">
        <v>1.823832629500998E-3</v>
      </c>
      <c r="F63" s="41">
        <v>1.9474554089103129</v>
      </c>
      <c r="G63" s="42">
        <v>3.4553542818525744</v>
      </c>
      <c r="H63" s="41">
        <v>1.0455080464368482</v>
      </c>
      <c r="I63" s="42">
        <v>1.4688805041495148</v>
      </c>
      <c r="J63" s="41">
        <v>1.0195365253113309</v>
      </c>
      <c r="K63" s="42">
        <v>1.5868847440645832</v>
      </c>
      <c r="L63" s="41">
        <v>10.288431863800483</v>
      </c>
      <c r="M63" s="42">
        <v>15.672184377701619</v>
      </c>
      <c r="N63" s="46"/>
    </row>
    <row r="64" spans="1:14" ht="14.4" x14ac:dyDescent="0.55000000000000004">
      <c r="A64"/>
      <c r="B64" s="37" t="str">
        <f>'IAcounty Spend_by Industry ''20'!B64</f>
        <v>Lucas County, Iowa</v>
      </c>
      <c r="C64" s="38">
        <v>53.315025471311813</v>
      </c>
      <c r="D64" s="39">
        <v>77.869764369583748</v>
      </c>
      <c r="E64" s="40">
        <v>1.293121758331251E-3</v>
      </c>
      <c r="F64" s="41">
        <v>1.1322823159071382</v>
      </c>
      <c r="G64" s="42">
        <v>2.0645042208927946</v>
      </c>
      <c r="H64" s="41">
        <v>0.63343874220563179</v>
      </c>
      <c r="I64" s="42">
        <v>0.89411076570899661</v>
      </c>
      <c r="J64" s="41">
        <v>0.47367860781431759</v>
      </c>
      <c r="K64" s="42">
        <v>0.76661107097048564</v>
      </c>
      <c r="L64" s="41">
        <v>6.689638662378977</v>
      </c>
      <c r="M64" s="42">
        <v>10.362500283181589</v>
      </c>
      <c r="N64" s="46"/>
    </row>
    <row r="65" spans="1:14" ht="14.4" x14ac:dyDescent="0.55000000000000004">
      <c r="A65"/>
      <c r="B65" s="37" t="str">
        <f>'IAcounty Spend_by Industry ''20'!B65</f>
        <v>Lyon County, Iowa</v>
      </c>
      <c r="C65" s="38">
        <v>87.137644091790776</v>
      </c>
      <c r="D65" s="39">
        <v>131.76804478493543</v>
      </c>
      <c r="E65" s="40">
        <v>2.1881679897662897E-3</v>
      </c>
      <c r="F65" s="41">
        <v>2.1397331220812883</v>
      </c>
      <c r="G65" s="42">
        <v>3.8773265803155237</v>
      </c>
      <c r="H65" s="41">
        <v>1.5183071466687437</v>
      </c>
      <c r="I65" s="42">
        <v>2.1059036986597239</v>
      </c>
      <c r="J65" s="41">
        <v>0.93576073030029172</v>
      </c>
      <c r="K65" s="42">
        <v>1.5007416646453418</v>
      </c>
      <c r="L65" s="41">
        <v>14.173486627570981</v>
      </c>
      <c r="M65" s="42">
        <v>21.480629822871823</v>
      </c>
      <c r="N65" s="46"/>
    </row>
    <row r="66" spans="1:14" ht="14.4" x14ac:dyDescent="0.55000000000000004">
      <c r="A66"/>
      <c r="B66" s="16" t="str">
        <f>'IAcounty Spend_by Industry ''20'!B66</f>
        <v>Madison County, Iowa</v>
      </c>
      <c r="C66" s="24">
        <v>52.277119033480012</v>
      </c>
      <c r="D66" s="25">
        <v>81.054584065538918</v>
      </c>
      <c r="E66" s="27">
        <v>1.3460095470454313E-3</v>
      </c>
      <c r="F66" s="30">
        <v>1.117797117436881</v>
      </c>
      <c r="G66" s="31">
        <v>2.0997334342669567</v>
      </c>
      <c r="H66" s="30">
        <v>0.83108109263105279</v>
      </c>
      <c r="I66" s="31">
        <v>1.1585903798294348</v>
      </c>
      <c r="J66" s="30">
        <v>0.55820528407911918</v>
      </c>
      <c r="K66" s="31">
        <v>0.89946399195986138</v>
      </c>
      <c r="L66" s="30">
        <v>8.172066944117125</v>
      </c>
      <c r="M66" s="31">
        <v>13.136361819502991</v>
      </c>
      <c r="N66" s="46"/>
    </row>
    <row r="67" spans="1:14" ht="14.4" x14ac:dyDescent="0.55000000000000004">
      <c r="A67"/>
      <c r="B67" s="16" t="str">
        <f>'IAcounty Spend_by Industry ''20'!B67</f>
        <v>Mahaska County, Iowa</v>
      </c>
      <c r="C67" s="24">
        <v>167.66935917583365</v>
      </c>
      <c r="D67" s="25">
        <v>238.2781678865048</v>
      </c>
      <c r="E67" s="27">
        <v>3.9568975959262068E-3</v>
      </c>
      <c r="F67" s="30">
        <v>4.6042178886720126</v>
      </c>
      <c r="G67" s="31">
        <v>7.9976757643956367</v>
      </c>
      <c r="H67" s="30">
        <v>1.6655453114618251</v>
      </c>
      <c r="I67" s="31">
        <v>2.399987306256985</v>
      </c>
      <c r="J67" s="30">
        <v>1.3826046974460069</v>
      </c>
      <c r="K67" s="31">
        <v>2.2549876929243089</v>
      </c>
      <c r="L67" s="30">
        <v>14.970747179648932</v>
      </c>
      <c r="M67" s="31">
        <v>24.604111206690963</v>
      </c>
      <c r="N67" s="46"/>
    </row>
    <row r="68" spans="1:14" ht="14.4" x14ac:dyDescent="0.55000000000000004">
      <c r="A68"/>
      <c r="B68" s="16" t="str">
        <f>'IAcounty Spend_by Industry ''20'!B68</f>
        <v>Marion County, Iowa</v>
      </c>
      <c r="C68" s="24">
        <v>302.35493845257713</v>
      </c>
      <c r="D68" s="25">
        <v>442.09816886487909</v>
      </c>
      <c r="E68" s="27">
        <v>7.3415755923473937E-3</v>
      </c>
      <c r="F68" s="30">
        <v>6.7441102863698985</v>
      </c>
      <c r="G68" s="31">
        <v>12.208171328484315</v>
      </c>
      <c r="H68" s="30">
        <v>3.2465104084357508</v>
      </c>
      <c r="I68" s="31">
        <v>4.6279901149078437</v>
      </c>
      <c r="J68" s="30">
        <v>2.2088753369593124</v>
      </c>
      <c r="K68" s="31">
        <v>3.6773810580151549</v>
      </c>
      <c r="L68" s="30">
        <v>33.861732309744184</v>
      </c>
      <c r="M68" s="31">
        <v>54.833208862406266</v>
      </c>
      <c r="N68" s="46"/>
    </row>
    <row r="69" spans="1:14" ht="14.4" x14ac:dyDescent="0.55000000000000004">
      <c r="A69"/>
      <c r="B69" s="37" t="str">
        <f>'IAcounty Spend_by Industry ''20'!B69</f>
        <v>Marshall County, Iowa</v>
      </c>
      <c r="C69" s="38">
        <v>426.15924835483992</v>
      </c>
      <c r="D69" s="39">
        <v>618.21406538294343</v>
      </c>
      <c r="E69" s="40">
        <v>1.0266193377173771E-2</v>
      </c>
      <c r="F69" s="41">
        <v>10.292732487334996</v>
      </c>
      <c r="G69" s="42">
        <v>18.343589831858438</v>
      </c>
      <c r="H69" s="41">
        <v>4.2541792109097809</v>
      </c>
      <c r="I69" s="42">
        <v>6.1141254623459353</v>
      </c>
      <c r="J69" s="41">
        <v>3.8758659545049841</v>
      </c>
      <c r="K69" s="42">
        <v>6.2613382027627331</v>
      </c>
      <c r="L69" s="41">
        <v>47.455582984647243</v>
      </c>
      <c r="M69" s="42">
        <v>75.590974822357353</v>
      </c>
      <c r="N69" s="46"/>
    </row>
    <row r="70" spans="1:14" ht="14.4" x14ac:dyDescent="0.55000000000000004">
      <c r="A70"/>
      <c r="B70" s="37" t="str">
        <f>'IAcounty Spend_by Industry ''20'!B70</f>
        <v>Mills County, Iowa</v>
      </c>
      <c r="C70" s="38">
        <v>52.169555403260382</v>
      </c>
      <c r="D70" s="39">
        <v>76.191679742850383</v>
      </c>
      <c r="E70" s="40">
        <v>1.2652551304980007E-3</v>
      </c>
      <c r="F70" s="41">
        <v>1.2508748394219882</v>
      </c>
      <c r="G70" s="42">
        <v>2.2385570308104104</v>
      </c>
      <c r="H70" s="41">
        <v>0.59483990134378673</v>
      </c>
      <c r="I70" s="42">
        <v>0.84572067449521604</v>
      </c>
      <c r="J70" s="41">
        <v>0.36578017074454588</v>
      </c>
      <c r="K70" s="42">
        <v>0.61385803240936709</v>
      </c>
      <c r="L70" s="41">
        <v>5.522429296436643</v>
      </c>
      <c r="M70" s="42">
        <v>9.1149133393672592</v>
      </c>
      <c r="N70" s="46"/>
    </row>
    <row r="71" spans="1:14" ht="14.4" x14ac:dyDescent="0.55000000000000004">
      <c r="A71"/>
      <c r="B71" s="37" t="str">
        <f>'IAcounty Spend_by Industry ''20'!B71</f>
        <v>Mitchell County, Iowa</v>
      </c>
      <c r="C71" s="38">
        <v>57.187108854855509</v>
      </c>
      <c r="D71" s="39">
        <v>85.030699874200693</v>
      </c>
      <c r="E71" s="40">
        <v>1.4120377661809413E-3</v>
      </c>
      <c r="F71" s="41">
        <v>1.2908456150958332</v>
      </c>
      <c r="G71" s="42">
        <v>2.3515798945157553</v>
      </c>
      <c r="H71" s="41">
        <v>0.74650701036009071</v>
      </c>
      <c r="I71" s="42">
        <v>1.0508612789764071</v>
      </c>
      <c r="J71" s="41">
        <v>0.54062555655875144</v>
      </c>
      <c r="K71" s="42">
        <v>0.87436637724869049</v>
      </c>
      <c r="L71" s="41">
        <v>7.7691189495475488</v>
      </c>
      <c r="M71" s="42">
        <v>12.145240532825337</v>
      </c>
      <c r="N71" s="46"/>
    </row>
    <row r="72" spans="1:14" ht="14.4" x14ac:dyDescent="0.55000000000000004">
      <c r="A72"/>
      <c r="B72" s="16" t="str">
        <f>'IAcounty Spend_by Industry ''20'!B72</f>
        <v>Monona County, Iowa</v>
      </c>
      <c r="C72" s="24">
        <v>99.804170289396524</v>
      </c>
      <c r="D72" s="25">
        <v>140.22362683096554</v>
      </c>
      <c r="E72" s="27">
        <v>2.3285831715970894E-3</v>
      </c>
      <c r="F72" s="30">
        <v>2.3182370081551147</v>
      </c>
      <c r="G72" s="31">
        <v>4.0929884162927124</v>
      </c>
      <c r="H72" s="30">
        <v>0.91233463911383628</v>
      </c>
      <c r="I72" s="31">
        <v>1.3126113667869426</v>
      </c>
      <c r="J72" s="30">
        <v>0.81088256840436157</v>
      </c>
      <c r="K72" s="31">
        <v>1.3133300258582883</v>
      </c>
      <c r="L72" s="30">
        <v>9.086557095541977</v>
      </c>
      <c r="M72" s="31">
        <v>14.353952370353417</v>
      </c>
      <c r="N72" s="46"/>
    </row>
    <row r="73" spans="1:14" ht="14.4" x14ac:dyDescent="0.55000000000000004">
      <c r="A73"/>
      <c r="B73" s="16" t="str">
        <f>'IAcounty Spend_by Industry ''20'!B73</f>
        <v>Monroe County, Iowa</v>
      </c>
      <c r="C73" s="24">
        <v>64.792957680355329</v>
      </c>
      <c r="D73" s="25">
        <v>92.204919145295989</v>
      </c>
      <c r="E73" s="27">
        <v>1.5311743670631752E-3</v>
      </c>
      <c r="F73" s="30">
        <v>1.631461771996302</v>
      </c>
      <c r="G73" s="31">
        <v>2.866406322856335</v>
      </c>
      <c r="H73" s="30">
        <v>0.66808193835104557</v>
      </c>
      <c r="I73" s="31">
        <v>0.95600748569646821</v>
      </c>
      <c r="J73" s="30">
        <v>0.51045434373699772</v>
      </c>
      <c r="K73" s="31">
        <v>0.83566135138688069</v>
      </c>
      <c r="L73" s="30">
        <v>6.5062838743329339</v>
      </c>
      <c r="M73" s="31">
        <v>10.265579523787469</v>
      </c>
      <c r="N73" s="46"/>
    </row>
    <row r="74" spans="1:14" ht="14.4" x14ac:dyDescent="0.55000000000000004">
      <c r="A74"/>
      <c r="B74" s="16" t="str">
        <f>'IAcounty Spend_by Industry ''20'!B74</f>
        <v>Montgomery County, Iowa</v>
      </c>
      <c r="C74" s="24">
        <v>97.476248160481276</v>
      </c>
      <c r="D74" s="25">
        <v>138.28933888297476</v>
      </c>
      <c r="E74" s="27">
        <v>2.2964619772840654E-3</v>
      </c>
      <c r="F74" s="30">
        <v>2.5543453692027009</v>
      </c>
      <c r="G74" s="31">
        <v>4.4592690778856436</v>
      </c>
      <c r="H74" s="30">
        <v>1.0589552541721052</v>
      </c>
      <c r="I74" s="31">
        <v>1.5102359661968361</v>
      </c>
      <c r="J74" s="30">
        <v>0.72118675100701435</v>
      </c>
      <c r="K74" s="31">
        <v>1.1911604277880108</v>
      </c>
      <c r="L74" s="30">
        <v>9.3246753732831404</v>
      </c>
      <c r="M74" s="31">
        <v>14.856689255959488</v>
      </c>
      <c r="N74" s="46"/>
    </row>
    <row r="75" spans="1:14" ht="14.4" x14ac:dyDescent="0.55000000000000004">
      <c r="A75"/>
      <c r="B75" s="37" t="str">
        <f>'IAcounty Spend_by Industry ''20'!B75</f>
        <v>Muscatine County, Iowa</v>
      </c>
      <c r="C75" s="38">
        <v>475.63579162604799</v>
      </c>
      <c r="D75" s="39">
        <v>675.20489261219984</v>
      </c>
      <c r="E75" s="40">
        <v>1.1212595094349565E-2</v>
      </c>
      <c r="F75" s="41">
        <v>10.465780631600447</v>
      </c>
      <c r="G75" s="42">
        <v>18.710217209355701</v>
      </c>
      <c r="H75" s="41">
        <v>4.4683254067343627</v>
      </c>
      <c r="I75" s="42">
        <v>6.4100627187195931</v>
      </c>
      <c r="J75" s="41">
        <v>3.662545808062136</v>
      </c>
      <c r="K75" s="42">
        <v>5.9852385792203942</v>
      </c>
      <c r="L75" s="41">
        <v>43.949132401419327</v>
      </c>
      <c r="M75" s="42">
        <v>71.064811746717112</v>
      </c>
      <c r="N75" s="46"/>
    </row>
    <row r="76" spans="1:14" ht="14.4" x14ac:dyDescent="0.55000000000000004">
      <c r="A76"/>
      <c r="B76" s="37" t="str">
        <f>'IAcounty Spend_by Industry ''20'!B76</f>
        <v>O'Brien County, Iowa</v>
      </c>
      <c r="C76" s="38">
        <v>97.484720177506915</v>
      </c>
      <c r="D76" s="39">
        <v>144.94386802432427</v>
      </c>
      <c r="E76" s="40">
        <v>2.406968494079044E-3</v>
      </c>
      <c r="F76" s="41">
        <v>2.4255765623594039</v>
      </c>
      <c r="G76" s="42">
        <v>4.3527207484091512</v>
      </c>
      <c r="H76" s="41">
        <v>1.2433519794407593</v>
      </c>
      <c r="I76" s="42">
        <v>1.7586774145667217</v>
      </c>
      <c r="J76" s="41">
        <v>0.94882277302119578</v>
      </c>
      <c r="K76" s="42">
        <v>1.5326861382325969</v>
      </c>
      <c r="L76" s="41">
        <v>12.715480985132196</v>
      </c>
      <c r="M76" s="42">
        <v>20.173906102165532</v>
      </c>
      <c r="N76" s="46"/>
    </row>
    <row r="77" spans="1:14" ht="14.4" x14ac:dyDescent="0.55000000000000004">
      <c r="A77"/>
      <c r="B77" s="37" t="str">
        <f>'IAcounty Spend_by Industry ''20'!B77</f>
        <v>Osceola County, Iowa</v>
      </c>
      <c r="C77" s="38">
        <v>32.241892035649194</v>
      </c>
      <c r="D77" s="39">
        <v>46.656500939264738</v>
      </c>
      <c r="E77" s="40">
        <v>7.7478771151555999E-4</v>
      </c>
      <c r="F77" s="41">
        <v>0.6917905343229549</v>
      </c>
      <c r="G77" s="42">
        <v>1.2533666904994925</v>
      </c>
      <c r="H77" s="41">
        <v>0.38109678991650836</v>
      </c>
      <c r="I77" s="42">
        <v>0.53758945856942597</v>
      </c>
      <c r="J77" s="41">
        <v>0.2667639177017101</v>
      </c>
      <c r="K77" s="42">
        <v>0.43443628668093126</v>
      </c>
      <c r="L77" s="41">
        <v>3.6407341381253229</v>
      </c>
      <c r="M77" s="42">
        <v>5.7358349780542142</v>
      </c>
      <c r="N77" s="46"/>
    </row>
    <row r="78" spans="1:14" ht="14.4" x14ac:dyDescent="0.55000000000000004">
      <c r="A78"/>
      <c r="B78" s="16" t="str">
        <f>'IAcounty Spend_by Industry ''20'!B78</f>
        <v>Page County, Iowa</v>
      </c>
      <c r="C78" s="24">
        <v>82.289393939513502</v>
      </c>
      <c r="D78" s="25">
        <v>126.04808414613403</v>
      </c>
      <c r="E78" s="27">
        <v>2.0931811149668901E-3</v>
      </c>
      <c r="F78" s="30">
        <v>1.8926789042564569</v>
      </c>
      <c r="G78" s="31">
        <v>3.4878178654031053</v>
      </c>
      <c r="H78" s="30">
        <v>1.2073034900236737</v>
      </c>
      <c r="I78" s="31">
        <v>1.6927488692158497</v>
      </c>
      <c r="J78" s="30">
        <v>0.84645389595046838</v>
      </c>
      <c r="K78" s="31">
        <v>1.367460388860279</v>
      </c>
      <c r="L78" s="30">
        <v>12.366850800984469</v>
      </c>
      <c r="M78" s="31">
        <v>19.734664665145402</v>
      </c>
      <c r="N78" s="46"/>
    </row>
    <row r="79" spans="1:14" ht="14.4" x14ac:dyDescent="0.55000000000000004">
      <c r="A79"/>
      <c r="B79" s="16" t="str">
        <f>'IAcounty Spend_by Industry ''20'!B79</f>
        <v>Palo Alto County, Iowa</v>
      </c>
      <c r="C79" s="24">
        <v>132.16063398122893</v>
      </c>
      <c r="D79" s="25">
        <v>187.54302168956679</v>
      </c>
      <c r="E79" s="27">
        <v>3.1143790395838965E-3</v>
      </c>
      <c r="F79" s="30">
        <v>3.061258841720349</v>
      </c>
      <c r="G79" s="31">
        <v>5.4321208378652504</v>
      </c>
      <c r="H79" s="30">
        <v>1.5007662311769741</v>
      </c>
      <c r="I79" s="31">
        <v>2.1228561629435099</v>
      </c>
      <c r="J79" s="30">
        <v>1.509896897543868</v>
      </c>
      <c r="K79" s="31">
        <v>2.3631149773133924</v>
      </c>
      <c r="L79" s="30">
        <v>13.700925181111113</v>
      </c>
      <c r="M79" s="31">
        <v>21.214995472902409</v>
      </c>
      <c r="N79" s="46"/>
    </row>
    <row r="80" spans="1:14" ht="14.4" x14ac:dyDescent="0.55000000000000004">
      <c r="A80"/>
      <c r="B80" s="16" t="str">
        <f>'IAcounty Spend_by Industry ''20'!B80</f>
        <v>Plymouth County, Iowa</v>
      </c>
      <c r="C80" s="24">
        <v>138.67692614552053</v>
      </c>
      <c r="D80" s="25">
        <v>210.88169349108131</v>
      </c>
      <c r="E80" s="27">
        <v>3.5019459541805811E-3</v>
      </c>
      <c r="F80" s="30">
        <v>3.314838197193394</v>
      </c>
      <c r="G80" s="31">
        <v>6.0483191780772412</v>
      </c>
      <c r="H80" s="30">
        <v>1.9101371216996563</v>
      </c>
      <c r="I80" s="31">
        <v>2.6907733629937662</v>
      </c>
      <c r="J80" s="30">
        <v>1.4096765018033894</v>
      </c>
      <c r="K80" s="31">
        <v>2.277844271151348</v>
      </c>
      <c r="L80" s="30">
        <v>18.774318774230107</v>
      </c>
      <c r="M80" s="31">
        <v>30.744627684275443</v>
      </c>
      <c r="N80" s="46"/>
    </row>
    <row r="81" spans="1:14" ht="14.4" x14ac:dyDescent="0.55000000000000004">
      <c r="A81"/>
      <c r="B81" s="37" t="str">
        <f>'IAcounty Spend_by Industry ''20'!B81</f>
        <v>Pocahontas County, Iowa</v>
      </c>
      <c r="C81" s="38">
        <v>27.849492121023999</v>
      </c>
      <c r="D81" s="39">
        <v>40.213603636309053</v>
      </c>
      <c r="E81" s="40">
        <v>6.6779559773949679E-4</v>
      </c>
      <c r="F81" s="41">
        <v>0.56194826222286598</v>
      </c>
      <c r="G81" s="42">
        <v>1.0270210699197158</v>
      </c>
      <c r="H81" s="41">
        <v>0.32995204519761362</v>
      </c>
      <c r="I81" s="42">
        <v>0.46436291019629217</v>
      </c>
      <c r="J81" s="41">
        <v>0.24962657363630583</v>
      </c>
      <c r="K81" s="42">
        <v>0.40163975192454143</v>
      </c>
      <c r="L81" s="41">
        <v>3.3143008766596296</v>
      </c>
      <c r="M81" s="42">
        <v>5.0988263311008835</v>
      </c>
      <c r="N81" s="46"/>
    </row>
    <row r="82" spans="1:14" ht="14.4" x14ac:dyDescent="0.55000000000000004">
      <c r="A82"/>
      <c r="B82" s="37" t="str">
        <f>'IAcounty Spend_by Industry ''20'!B82</f>
        <v>Polk County, Iowa</v>
      </c>
      <c r="C82" s="38">
        <v>8877.9322740920288</v>
      </c>
      <c r="D82" s="39">
        <v>12804.326259432259</v>
      </c>
      <c r="E82" s="40">
        <v>0.21263134697902722</v>
      </c>
      <c r="F82" s="41">
        <v>274.42362150409997</v>
      </c>
      <c r="G82" s="42">
        <v>472.85024847504349</v>
      </c>
      <c r="H82" s="41">
        <v>94.211746498215689</v>
      </c>
      <c r="I82" s="42">
        <v>135.98021652097142</v>
      </c>
      <c r="J82" s="41">
        <v>101.60612238440267</v>
      </c>
      <c r="K82" s="42">
        <v>160.73751512030611</v>
      </c>
      <c r="L82" s="41">
        <v>951.23824098043463</v>
      </c>
      <c r="M82" s="42">
        <v>1515.7446937340437</v>
      </c>
      <c r="N82" s="46"/>
    </row>
    <row r="83" spans="1:14" ht="14.4" x14ac:dyDescent="0.55000000000000004">
      <c r="A83"/>
      <c r="B83" s="37" t="str">
        <f>'IAcounty Spend_by Industry ''20'!B83</f>
        <v>Pottawattamie County, Iowa</v>
      </c>
      <c r="C83" s="38">
        <v>1992.7064517636911</v>
      </c>
      <c r="D83" s="39">
        <v>2863.0444509628815</v>
      </c>
      <c r="E83" s="40">
        <v>4.7544321015767353E-2</v>
      </c>
      <c r="F83" s="41">
        <v>61.546621655926252</v>
      </c>
      <c r="G83" s="42">
        <v>105.9095761485641</v>
      </c>
      <c r="H83" s="41">
        <v>22.231225522553512</v>
      </c>
      <c r="I83" s="42">
        <v>31.917783339832315</v>
      </c>
      <c r="J83" s="41">
        <v>21.372922919978599</v>
      </c>
      <c r="K83" s="42">
        <v>34.01145576211114</v>
      </c>
      <c r="L83" s="41">
        <v>213.88593701722408</v>
      </c>
      <c r="M83" s="42">
        <v>337.41361049063107</v>
      </c>
      <c r="N83" s="46"/>
    </row>
    <row r="84" spans="1:14" ht="14.4" x14ac:dyDescent="0.55000000000000004">
      <c r="A84"/>
      <c r="B84" s="16" t="str">
        <f>'IAcounty Spend_by Industry ''20'!B84</f>
        <v>Poweshiek County, Iowa</v>
      </c>
      <c r="C84" s="24">
        <v>214.04075141892503</v>
      </c>
      <c r="D84" s="25">
        <v>317.34875070220386</v>
      </c>
      <c r="E84" s="27">
        <v>5.2699603990653925E-3</v>
      </c>
      <c r="F84" s="30">
        <v>5.731485964349984</v>
      </c>
      <c r="G84" s="31">
        <v>10.165169982384702</v>
      </c>
      <c r="H84" s="30">
        <v>3.047198845151148</v>
      </c>
      <c r="I84" s="31">
        <v>4.283625860777045</v>
      </c>
      <c r="J84" s="30">
        <v>3.1731609187244811</v>
      </c>
      <c r="K84" s="31">
        <v>4.9140420809063006</v>
      </c>
      <c r="L84" s="30">
        <v>29.752775975956517</v>
      </c>
      <c r="M84" s="31">
        <v>45.869275636372166</v>
      </c>
      <c r="N84" s="46"/>
    </row>
    <row r="85" spans="1:14" ht="14.4" x14ac:dyDescent="0.55000000000000004">
      <c r="A85"/>
      <c r="B85" s="16" t="str">
        <f>'IAcounty Spend_by Industry ''20'!B85</f>
        <v>Ringgold County, Iowa</v>
      </c>
      <c r="C85" s="24">
        <v>38.517259851280343</v>
      </c>
      <c r="D85" s="25">
        <v>61.138047482379164</v>
      </c>
      <c r="E85" s="27">
        <v>1.0152713328645234E-3</v>
      </c>
      <c r="F85" s="30">
        <v>1.0219552267911463</v>
      </c>
      <c r="G85" s="31">
        <v>1.8695743991985743</v>
      </c>
      <c r="H85" s="30">
        <v>0.82209147992326659</v>
      </c>
      <c r="I85" s="31">
        <v>1.1344227574968027</v>
      </c>
      <c r="J85" s="30">
        <v>0.81753526595349457</v>
      </c>
      <c r="K85" s="31">
        <v>1.246281512879311</v>
      </c>
      <c r="L85" s="30">
        <v>8.0975098767165701</v>
      </c>
      <c r="M85" s="31">
        <v>12.166241137275792</v>
      </c>
      <c r="N85" s="46"/>
    </row>
    <row r="86" spans="1:14" ht="14.4" x14ac:dyDescent="0.55000000000000004">
      <c r="A86"/>
      <c r="B86" s="16" t="str">
        <f>'IAcounty Spend_by Industry ''20'!B86</f>
        <v>Sac County, Iowa</v>
      </c>
      <c r="C86" s="24">
        <v>47.778479674951626</v>
      </c>
      <c r="D86" s="25">
        <v>73.084579052828119</v>
      </c>
      <c r="E86" s="27">
        <v>1.2136579600157021E-3</v>
      </c>
      <c r="F86" s="30">
        <v>1.1819996879100618</v>
      </c>
      <c r="G86" s="31">
        <v>2.1507142441298139</v>
      </c>
      <c r="H86" s="30">
        <v>0.78856733331326934</v>
      </c>
      <c r="I86" s="31">
        <v>1.0989474941919304</v>
      </c>
      <c r="J86" s="30">
        <v>0.83767089672043704</v>
      </c>
      <c r="K86" s="31">
        <v>1.2858013005234585</v>
      </c>
      <c r="L86" s="30">
        <v>8.0517281215909158</v>
      </c>
      <c r="M86" s="31">
        <v>12.300348666572088</v>
      </c>
      <c r="N86" s="46"/>
    </row>
    <row r="87" spans="1:14" ht="14.4" x14ac:dyDescent="0.55000000000000004">
      <c r="A87"/>
      <c r="B87" s="37" t="str">
        <f>'IAcounty Spend_by Industry ''20'!B87</f>
        <v>Scott County, Iowa</v>
      </c>
      <c r="C87" s="38">
        <v>3349.2361289220876</v>
      </c>
      <c r="D87" s="39">
        <v>4808.9647001330195</v>
      </c>
      <c r="E87" s="40">
        <v>7.9858683779681874E-2</v>
      </c>
      <c r="F87" s="41">
        <v>85.392613891198891</v>
      </c>
      <c r="G87" s="42">
        <v>150.37009951750844</v>
      </c>
      <c r="H87" s="41">
        <v>33.353055771128226</v>
      </c>
      <c r="I87" s="42">
        <v>47.972272685839563</v>
      </c>
      <c r="J87" s="41">
        <v>33.858258255737049</v>
      </c>
      <c r="K87" s="42">
        <v>53.941027388272474</v>
      </c>
      <c r="L87" s="41">
        <v>346.73508363062467</v>
      </c>
      <c r="M87" s="42">
        <v>553.45805848646171</v>
      </c>
      <c r="N87" s="46"/>
    </row>
    <row r="88" spans="1:14" ht="14.4" x14ac:dyDescent="0.55000000000000004">
      <c r="A88"/>
      <c r="B88" s="37" t="str">
        <f>'IAcounty Spend_by Industry ''20'!B88</f>
        <v>Shelby County, Iowa</v>
      </c>
      <c r="C88" s="38">
        <v>46.90373315926891</v>
      </c>
      <c r="D88" s="39">
        <v>72.063494700464474</v>
      </c>
      <c r="E88" s="40">
        <v>1.1967016175402554E-3</v>
      </c>
      <c r="F88" s="41">
        <v>1.2025426543699334</v>
      </c>
      <c r="G88" s="42">
        <v>2.1801294977801176</v>
      </c>
      <c r="H88" s="41">
        <v>0.67963126413165209</v>
      </c>
      <c r="I88" s="42">
        <v>0.95706479110779241</v>
      </c>
      <c r="J88" s="41">
        <v>0.46701851778249692</v>
      </c>
      <c r="K88" s="42">
        <v>0.76018577272188415</v>
      </c>
      <c r="L88" s="41">
        <v>6.9731796441016183</v>
      </c>
      <c r="M88" s="42">
        <v>11.235918856453115</v>
      </c>
      <c r="N88" s="46"/>
    </row>
    <row r="89" spans="1:14" ht="14.4" x14ac:dyDescent="0.55000000000000004">
      <c r="A89"/>
      <c r="B89" s="37" t="str">
        <f>'IAcounty Spend_by Industry ''20'!B89</f>
        <v>Sioux County, Iowa</v>
      </c>
      <c r="C89" s="38">
        <v>244.72046884046696</v>
      </c>
      <c r="D89" s="39">
        <v>360.37525202298826</v>
      </c>
      <c r="E89" s="40">
        <v>5.9844675700220732E-3</v>
      </c>
      <c r="F89" s="41">
        <v>5.7525898651390373</v>
      </c>
      <c r="G89" s="42">
        <v>10.365181346725063</v>
      </c>
      <c r="H89" s="41">
        <v>2.8915100715243818</v>
      </c>
      <c r="I89" s="42">
        <v>4.1013234726347783</v>
      </c>
      <c r="J89" s="41">
        <v>2.2104019826759611</v>
      </c>
      <c r="K89" s="42">
        <v>3.5881850929654027</v>
      </c>
      <c r="L89" s="41">
        <v>29.426009628917466</v>
      </c>
      <c r="M89" s="42">
        <v>47.139051195307843</v>
      </c>
      <c r="N89" s="46"/>
    </row>
    <row r="90" spans="1:14" ht="14.4" x14ac:dyDescent="0.55000000000000004">
      <c r="A90"/>
      <c r="B90" s="16" t="str">
        <f>'IAcounty Spend_by Industry ''20'!B90</f>
        <v>Story County, Iowa</v>
      </c>
      <c r="C90" s="24">
        <v>1407.1710258962744</v>
      </c>
      <c r="D90" s="25">
        <v>1982.0388440171089</v>
      </c>
      <c r="E90" s="27">
        <v>3.2914155780563392E-2</v>
      </c>
      <c r="F90" s="30">
        <v>37.774737727396364</v>
      </c>
      <c r="G90" s="31">
        <v>65.555709008963987</v>
      </c>
      <c r="H90" s="30">
        <v>11.556078204741999</v>
      </c>
      <c r="I90" s="31">
        <v>16.931778564757725</v>
      </c>
      <c r="J90" s="30">
        <v>11.655207377898</v>
      </c>
      <c r="K90" s="31">
        <v>18.928903088274247</v>
      </c>
      <c r="L90" s="30">
        <v>123.66592895134963</v>
      </c>
      <c r="M90" s="31">
        <v>199.37679671562825</v>
      </c>
      <c r="N90" s="46"/>
    </row>
    <row r="91" spans="1:14" ht="14.4" x14ac:dyDescent="0.55000000000000004">
      <c r="A91"/>
      <c r="B91" s="16" t="str">
        <f>'IAcounty Spend_by Industry ''20'!B91</f>
        <v>Tama County, Iowa</v>
      </c>
      <c r="C91" s="24">
        <v>131.46263655874193</v>
      </c>
      <c r="D91" s="25">
        <v>186.73168790356837</v>
      </c>
      <c r="E91" s="27">
        <v>3.10090585932661E-3</v>
      </c>
      <c r="F91" s="30">
        <v>4.1445570844299207</v>
      </c>
      <c r="G91" s="31">
        <v>7.0865899812679514</v>
      </c>
      <c r="H91" s="30">
        <v>1.3411535935818057</v>
      </c>
      <c r="I91" s="31">
        <v>1.9404376253101367</v>
      </c>
      <c r="J91" s="30">
        <v>1.0484926041087412</v>
      </c>
      <c r="K91" s="31">
        <v>1.7258638920289835</v>
      </c>
      <c r="L91" s="30">
        <v>14.432085109165033</v>
      </c>
      <c r="M91" s="31">
        <v>21.958416596916834</v>
      </c>
      <c r="N91" s="46"/>
    </row>
    <row r="92" spans="1:14" ht="14.4" x14ac:dyDescent="0.55000000000000004">
      <c r="A92"/>
      <c r="B92" s="16" t="str">
        <f>'IAcounty Spend_by Industry ''20'!B92</f>
        <v>Taylor County, Iowa</v>
      </c>
      <c r="C92" s="24">
        <v>12.777817741529841</v>
      </c>
      <c r="D92" s="25">
        <v>19.228820944106751</v>
      </c>
      <c r="E92" s="27">
        <v>3.1931786298807088E-4</v>
      </c>
      <c r="F92" s="30">
        <v>0.25536147702276246</v>
      </c>
      <c r="G92" s="31">
        <v>0.47801122923785228</v>
      </c>
      <c r="H92" s="30">
        <v>0.21677993726294378</v>
      </c>
      <c r="I92" s="31">
        <v>0.29960054925729918</v>
      </c>
      <c r="J92" s="30">
        <v>0.12857126064200941</v>
      </c>
      <c r="K92" s="31">
        <v>0.20658358784069064</v>
      </c>
      <c r="L92" s="30">
        <v>1.899347943407155</v>
      </c>
      <c r="M92" s="31">
        <v>2.9437323817231738</v>
      </c>
      <c r="N92" s="46"/>
    </row>
    <row r="93" spans="1:14" ht="14.4" x14ac:dyDescent="0.55000000000000004">
      <c r="A93"/>
      <c r="B93" s="37" t="str">
        <f>'IAcounty Spend_by Industry ''20'!B93</f>
        <v>Union County, Iowa</v>
      </c>
      <c r="C93" s="38">
        <v>130.21523834469306</v>
      </c>
      <c r="D93" s="39">
        <v>187.79075433729611</v>
      </c>
      <c r="E93" s="40">
        <v>3.1184929402694995E-3</v>
      </c>
      <c r="F93" s="41">
        <v>3.7514019048581222</v>
      </c>
      <c r="G93" s="42">
        <v>6.5169211279087573</v>
      </c>
      <c r="H93" s="41">
        <v>1.5124529708526897</v>
      </c>
      <c r="I93" s="42">
        <v>2.1582944372902939</v>
      </c>
      <c r="J93" s="41">
        <v>1.0147283162045846</v>
      </c>
      <c r="K93" s="42">
        <v>1.67897120781951</v>
      </c>
      <c r="L93" s="41">
        <v>14.048863031135783</v>
      </c>
      <c r="M93" s="42">
        <v>22.324569170683162</v>
      </c>
      <c r="N93" s="46"/>
    </row>
    <row r="94" spans="1:14" ht="14.4" x14ac:dyDescent="0.55000000000000004">
      <c r="A94"/>
      <c r="B94" s="37" t="str">
        <f>'IAcounty Spend_by Industry ''20'!B94</f>
        <v>Van Buren County, Iowa</v>
      </c>
      <c r="C94" s="38">
        <v>49.554523233218561</v>
      </c>
      <c r="D94" s="39">
        <v>71.895652125499524</v>
      </c>
      <c r="E94" s="40">
        <v>1.193914388281009E-3</v>
      </c>
      <c r="F94" s="41">
        <v>1.1698741927731544</v>
      </c>
      <c r="G94" s="42">
        <v>2.0918945568702503</v>
      </c>
      <c r="H94" s="41">
        <v>0.66131084116855088</v>
      </c>
      <c r="I94" s="42">
        <v>0.92773585868829112</v>
      </c>
      <c r="J94" s="41">
        <v>0.47488751731239692</v>
      </c>
      <c r="K94" s="42">
        <v>0.76197882192379141</v>
      </c>
      <c r="L94" s="41">
        <v>6.1263818348670576</v>
      </c>
      <c r="M94" s="42">
        <v>9.4005262208720595</v>
      </c>
      <c r="N94" s="46"/>
    </row>
    <row r="95" spans="1:14" ht="14.4" x14ac:dyDescent="0.55000000000000004">
      <c r="A95"/>
      <c r="B95" s="37" t="str">
        <f>'IAcounty Spend_by Industry ''20'!B95</f>
        <v>Wapello County, Iowa</v>
      </c>
      <c r="C95" s="38">
        <v>426.90065902170386</v>
      </c>
      <c r="D95" s="39">
        <v>616.90638261697654</v>
      </c>
      <c r="E95" s="40">
        <v>1.0244477720893616E-2</v>
      </c>
      <c r="F95" s="41">
        <v>9.3975113785042801</v>
      </c>
      <c r="G95" s="42">
        <v>16.947249167709266</v>
      </c>
      <c r="H95" s="41">
        <v>4.4054679712652236</v>
      </c>
      <c r="I95" s="42">
        <v>6.2866414387834251</v>
      </c>
      <c r="J95" s="41">
        <v>3.8147071708983407</v>
      </c>
      <c r="K95" s="42">
        <v>6.1539485986254352</v>
      </c>
      <c r="L95" s="41">
        <v>45.158985104375212</v>
      </c>
      <c r="M95" s="42">
        <v>72.652334047681308</v>
      </c>
      <c r="N95" s="46"/>
    </row>
    <row r="96" spans="1:14" ht="14.4" x14ac:dyDescent="0.55000000000000004">
      <c r="A96"/>
      <c r="B96" s="16" t="str">
        <f>'IAcounty Spend_by Industry ''20'!B96</f>
        <v>Warren County, Iowa</v>
      </c>
      <c r="C96" s="24">
        <v>193.33385125545988</v>
      </c>
      <c r="D96" s="25">
        <v>297.20172860856707</v>
      </c>
      <c r="E96" s="27">
        <v>4.9353946938038218E-3</v>
      </c>
      <c r="F96" s="30">
        <v>3.8753930506165619</v>
      </c>
      <c r="G96" s="31">
        <v>7.3354173017604802</v>
      </c>
      <c r="H96" s="30">
        <v>2.5901025155274331</v>
      </c>
      <c r="I96" s="31">
        <v>3.6435583419928372</v>
      </c>
      <c r="J96" s="30">
        <v>2.2113346982323483</v>
      </c>
      <c r="K96" s="31">
        <v>3.522637917257109</v>
      </c>
      <c r="L96" s="30">
        <v>27.464605370588522</v>
      </c>
      <c r="M96" s="31">
        <v>45.082031260032096</v>
      </c>
      <c r="N96" s="46"/>
    </row>
    <row r="97" spans="1:14" ht="14.4" x14ac:dyDescent="0.55000000000000004">
      <c r="A97"/>
      <c r="B97" s="16" t="str">
        <f>'IAcounty Spend_by Industry ''20'!B97</f>
        <v>Washington County, Iowa</v>
      </c>
      <c r="C97" s="24">
        <v>162.89177402656063</v>
      </c>
      <c r="D97" s="25">
        <v>241.7094699836851</v>
      </c>
      <c r="E97" s="27">
        <v>4.0138785234684069E-3</v>
      </c>
      <c r="F97" s="30">
        <v>3.8249285103094319</v>
      </c>
      <c r="G97" s="31">
        <v>6.9179275635860833</v>
      </c>
      <c r="H97" s="30">
        <v>2.203026011606696</v>
      </c>
      <c r="I97" s="31">
        <v>3.0960636550837966</v>
      </c>
      <c r="J97" s="30">
        <v>1.6834562577016812</v>
      </c>
      <c r="K97" s="31">
        <v>2.694857779564042</v>
      </c>
      <c r="L97" s="30">
        <v>21.515685743530476</v>
      </c>
      <c r="M97" s="31">
        <v>33.837982324215709</v>
      </c>
      <c r="N97" s="46"/>
    </row>
    <row r="98" spans="1:14" ht="14.4" x14ac:dyDescent="0.55000000000000004">
      <c r="A98"/>
      <c r="B98" s="16" t="str">
        <f>'IAcounty Spend_by Industry ''20'!B98</f>
        <v>Wayne County, Iowa</v>
      </c>
      <c r="C98" s="24">
        <v>43.892452345118187</v>
      </c>
      <c r="D98" s="25">
        <v>64.151759202198534</v>
      </c>
      <c r="E98" s="27">
        <v>1.0653176663777469E-3</v>
      </c>
      <c r="F98" s="30">
        <v>0.92249280069736694</v>
      </c>
      <c r="G98" s="31">
        <v>1.685444438791408</v>
      </c>
      <c r="H98" s="30">
        <v>0.57152320321965266</v>
      </c>
      <c r="I98" s="31">
        <v>0.80121445033085126</v>
      </c>
      <c r="J98" s="30">
        <v>0.50567519323687449</v>
      </c>
      <c r="K98" s="31">
        <v>0.79515698542000068</v>
      </c>
      <c r="L98" s="30">
        <v>5.9068661970280454</v>
      </c>
      <c r="M98" s="31">
        <v>8.9434306526949143</v>
      </c>
      <c r="N98" s="46"/>
    </row>
    <row r="99" spans="1:14" ht="14.4" x14ac:dyDescent="0.55000000000000004">
      <c r="A99"/>
      <c r="B99" s="37" t="str">
        <f>'IAcounty Spend_by Industry ''20'!B99</f>
        <v>Webster County, Iowa</v>
      </c>
      <c r="C99" s="38">
        <v>468.78774525554343</v>
      </c>
      <c r="D99" s="39">
        <v>676.28187654412102</v>
      </c>
      <c r="E99" s="40">
        <v>1.1230479717052809E-2</v>
      </c>
      <c r="F99" s="41">
        <v>12.420704774731092</v>
      </c>
      <c r="G99" s="42">
        <v>21.806331311297072</v>
      </c>
      <c r="H99" s="41">
        <v>4.7064883940884208</v>
      </c>
      <c r="I99" s="42">
        <v>6.7808182551401401</v>
      </c>
      <c r="J99" s="41">
        <v>3.437811379615582</v>
      </c>
      <c r="K99" s="42">
        <v>5.722618083959377</v>
      </c>
      <c r="L99" s="41">
        <v>48.89435864123827</v>
      </c>
      <c r="M99" s="42">
        <v>78.750513729075095</v>
      </c>
      <c r="N99" s="46"/>
    </row>
    <row r="100" spans="1:14" ht="14.4" x14ac:dyDescent="0.55000000000000004">
      <c r="A100"/>
      <c r="B100" s="37" t="str">
        <f>'IAcounty Spend_by Industry ''20'!B100</f>
        <v>Winnebago County, Iowa</v>
      </c>
      <c r="C100" s="38">
        <v>47.591430912785</v>
      </c>
      <c r="D100" s="39">
        <v>74.445299883018421</v>
      </c>
      <c r="E100" s="40">
        <v>1.2362543775954751E-3</v>
      </c>
      <c r="F100" s="41">
        <v>1.0406514970871596</v>
      </c>
      <c r="G100" s="42">
        <v>1.955667926422997</v>
      </c>
      <c r="H100" s="41">
        <v>0.79029747153238672</v>
      </c>
      <c r="I100" s="42">
        <v>1.1003574491732797</v>
      </c>
      <c r="J100" s="41">
        <v>0.60026837499627139</v>
      </c>
      <c r="K100" s="42">
        <v>0.95183467044834491</v>
      </c>
      <c r="L100" s="41">
        <v>8.0207992610771903</v>
      </c>
      <c r="M100" s="42">
        <v>12.730272123726824</v>
      </c>
      <c r="N100" s="46"/>
    </row>
    <row r="101" spans="1:14" ht="14.4" x14ac:dyDescent="0.55000000000000004">
      <c r="A101"/>
      <c r="B101" s="37" t="str">
        <f>'IAcounty Spend_by Industry ''20'!B101</f>
        <v>Winneshiek County, Iowa</v>
      </c>
      <c r="C101" s="38">
        <v>275.40421351478005</v>
      </c>
      <c r="D101" s="39">
        <v>390.12719391720759</v>
      </c>
      <c r="E101" s="40">
        <v>6.4785346026821821E-3</v>
      </c>
      <c r="F101" s="41">
        <v>7.6185607389390979</v>
      </c>
      <c r="G101" s="42">
        <v>13.204981020517327</v>
      </c>
      <c r="H101" s="41">
        <v>2.9087744502317916</v>
      </c>
      <c r="I101" s="42">
        <v>4.1671414082345084</v>
      </c>
      <c r="J101" s="41">
        <v>1.9894051504223251</v>
      </c>
      <c r="K101" s="42">
        <v>3.301660664891382</v>
      </c>
      <c r="L101" s="41">
        <v>26.825303371158167</v>
      </c>
      <c r="M101" s="42">
        <v>42.284630874170702</v>
      </c>
      <c r="N101" s="46"/>
    </row>
    <row r="102" spans="1:14" ht="14.4" x14ac:dyDescent="0.55000000000000004">
      <c r="A102"/>
      <c r="B102" s="16" t="str">
        <f>'IAcounty Spend_by Industry ''20'!B102</f>
        <v>Woodbury County, Iowa</v>
      </c>
      <c r="C102" s="24">
        <v>1653.2634473969085</v>
      </c>
      <c r="D102" s="25">
        <v>2387.8886131883269</v>
      </c>
      <c r="E102" s="27">
        <v>3.9653782789554469E-2</v>
      </c>
      <c r="F102" s="30">
        <v>46.225479368281661</v>
      </c>
      <c r="G102" s="31">
        <v>80.644685086853045</v>
      </c>
      <c r="H102" s="30">
        <v>16.100984754078215</v>
      </c>
      <c r="I102" s="31">
        <v>23.327810592718535</v>
      </c>
      <c r="J102" s="30">
        <v>16.180990726078072</v>
      </c>
      <c r="K102" s="31">
        <v>25.980989679127369</v>
      </c>
      <c r="L102" s="30">
        <v>173.31053895227569</v>
      </c>
      <c r="M102" s="31">
        <v>279.43286344247787</v>
      </c>
      <c r="N102" s="46"/>
    </row>
    <row r="103" spans="1:14" ht="14.4" x14ac:dyDescent="0.55000000000000004">
      <c r="A103"/>
      <c r="B103" s="16" t="str">
        <f>'IAcounty Spend_by Industry ''20'!B103</f>
        <v>Worth County, Iowa</v>
      </c>
      <c r="C103" s="24">
        <v>81.999690704443196</v>
      </c>
      <c r="D103" s="25">
        <v>123.64001260552379</v>
      </c>
      <c r="E103" s="27">
        <v>2.0531921702206073E-3</v>
      </c>
      <c r="F103" s="30">
        <v>1.5442169808615356</v>
      </c>
      <c r="G103" s="31">
        <v>2.9263521093447773</v>
      </c>
      <c r="H103" s="30">
        <v>1.2500635056108733</v>
      </c>
      <c r="I103" s="31">
        <v>1.7366817454213441</v>
      </c>
      <c r="J103" s="30">
        <v>0.90618927392092896</v>
      </c>
      <c r="K103" s="31">
        <v>1.4399543012623046</v>
      </c>
      <c r="L103" s="30">
        <v>12.843991489246347</v>
      </c>
      <c r="M103" s="31">
        <v>19.616333125964072</v>
      </c>
      <c r="N103" s="46"/>
    </row>
    <row r="104" spans="1:14" ht="14.7" thickBot="1" x14ac:dyDescent="0.6">
      <c r="A104"/>
      <c r="B104" s="16" t="str">
        <f>'IAcounty Spend_by Industry ''20'!B104</f>
        <v>Wright County, Iowa</v>
      </c>
      <c r="C104" s="24">
        <v>62.396579457875632</v>
      </c>
      <c r="D104" s="25">
        <v>95.157810617445264</v>
      </c>
      <c r="E104" s="27">
        <v>1.5802107066943572E-3</v>
      </c>
      <c r="F104" s="30">
        <v>1.5318884491041118</v>
      </c>
      <c r="G104" s="31">
        <v>2.7868694591186025</v>
      </c>
      <c r="H104" s="30">
        <v>0.89005092669717212</v>
      </c>
      <c r="I104" s="31">
        <v>1.2520380896713852</v>
      </c>
      <c r="J104" s="30">
        <v>0.8847860342452768</v>
      </c>
      <c r="K104" s="31">
        <v>1.3815578183460095</v>
      </c>
      <c r="L104" s="47">
        <v>9.3044680718687403</v>
      </c>
      <c r="M104" s="31">
        <v>14.769645449417332</v>
      </c>
      <c r="N104" s="46"/>
    </row>
    <row r="105" spans="1:14" ht="14.7" thickBot="1" x14ac:dyDescent="0.6">
      <c r="A105" s="8"/>
      <c r="B105" s="18" t="s">
        <v>125</v>
      </c>
      <c r="C105" s="32">
        <v>41655.452703887691</v>
      </c>
      <c r="D105" s="33">
        <v>60218.431766296468</v>
      </c>
      <c r="E105" s="34">
        <v>1</v>
      </c>
      <c r="F105" s="35">
        <v>1113.900000000001</v>
      </c>
      <c r="G105" s="36">
        <v>1954.9962255233343</v>
      </c>
      <c r="H105" s="35">
        <v>439.00271857385729</v>
      </c>
      <c r="I105" s="36">
        <v>630.11264092021145</v>
      </c>
      <c r="J105" s="35">
        <v>424.58079559730106</v>
      </c>
      <c r="K105" s="36">
        <v>677.91325917103427</v>
      </c>
      <c r="L105" s="35">
        <v>4565.1974301524569</v>
      </c>
      <c r="M105" s="36">
        <v>7255.1863892805932</v>
      </c>
      <c r="N105" s="44"/>
    </row>
    <row r="106" spans="1:14" x14ac:dyDescent="0.4">
      <c r="H106" s="44"/>
    </row>
  </sheetData>
  <mergeCells count="6">
    <mergeCell ref="B2:M3"/>
    <mergeCell ref="L4:M4"/>
    <mergeCell ref="B4:B5"/>
    <mergeCell ref="C4:D4"/>
    <mergeCell ref="E4:E5"/>
    <mergeCell ref="F4:G4"/>
  </mergeCells>
  <conditionalFormatting sqref="N6:N10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landscape" horizontalDpi="525" verticalDpi="52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605D2-16F1-4638-B851-2104AC2236F3}">
  <dimension ref="A2:N106"/>
  <sheetViews>
    <sheetView showGridLines="0" zoomScale="70" zoomScaleNormal="70" workbookViewId="0"/>
  </sheetViews>
  <sheetFormatPr defaultColWidth="8.734375" defaultRowHeight="12.3" x14ac:dyDescent="0.4"/>
  <cols>
    <col min="1" max="1" width="8.83984375" style="7" customWidth="1"/>
    <col min="2" max="2" width="29" style="7" customWidth="1"/>
    <col min="3" max="13" width="12.05078125" style="7" customWidth="1"/>
    <col min="14" max="14" width="12.83984375" style="51" customWidth="1"/>
    <col min="15" max="16384" width="8.734375" style="7"/>
  </cols>
  <sheetData>
    <row r="2" spans="1:14" ht="22.5" customHeight="1" x14ac:dyDescent="0.4">
      <c r="B2" s="57" t="s">
        <v>126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8"/>
    </row>
    <row r="3" spans="1:14" ht="15" customHeight="1" thickBot="1" x14ac:dyDescent="0.4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8"/>
    </row>
    <row r="4" spans="1:14" ht="50.5" customHeight="1" thickBot="1" x14ac:dyDescent="0.45">
      <c r="B4" s="60" t="s">
        <v>0</v>
      </c>
      <c r="C4" s="59" t="s">
        <v>8</v>
      </c>
      <c r="D4" s="59"/>
      <c r="E4" s="59" t="s">
        <v>1</v>
      </c>
      <c r="F4" s="59" t="s">
        <v>10</v>
      </c>
      <c r="G4" s="59"/>
      <c r="H4" s="21" t="s">
        <v>15</v>
      </c>
      <c r="I4" s="21" t="s">
        <v>15</v>
      </c>
      <c r="J4" s="21" t="s">
        <v>16</v>
      </c>
      <c r="K4" s="21" t="s">
        <v>16</v>
      </c>
      <c r="L4" s="59" t="s">
        <v>11</v>
      </c>
      <c r="M4" s="59"/>
      <c r="N4" s="49"/>
    </row>
    <row r="5" spans="1:14" ht="25.5" customHeight="1" thickBot="1" x14ac:dyDescent="0.45">
      <c r="B5" s="60"/>
      <c r="C5" s="21" t="s">
        <v>9</v>
      </c>
      <c r="D5" s="21" t="s">
        <v>7</v>
      </c>
      <c r="E5" s="59"/>
      <c r="F5" s="21" t="s">
        <v>9</v>
      </c>
      <c r="G5" s="21" t="s">
        <v>7</v>
      </c>
      <c r="H5" s="21" t="s">
        <v>9</v>
      </c>
      <c r="I5" s="21" t="s">
        <v>7</v>
      </c>
      <c r="J5" s="21" t="s">
        <v>9</v>
      </c>
      <c r="K5" s="21" t="s">
        <v>7</v>
      </c>
      <c r="L5" s="21" t="s">
        <v>9</v>
      </c>
      <c r="M5" s="21" t="s">
        <v>7</v>
      </c>
      <c r="N5" s="49"/>
    </row>
    <row r="6" spans="1:14" ht="14.4" x14ac:dyDescent="0.55000000000000004">
      <c r="A6"/>
      <c r="B6" s="15" t="str">
        <f>'IAcounty Spend_by Industry ''20'!B6</f>
        <v>Adair County, Iowa</v>
      </c>
      <c r="C6" s="22">
        <v>96.882956129365454</v>
      </c>
      <c r="D6" s="23">
        <v>140.98092157098407</v>
      </c>
      <c r="E6" s="26">
        <v>1.8134249836611448E-3</v>
      </c>
      <c r="F6" s="28">
        <v>2.1418786719754515</v>
      </c>
      <c r="G6" s="29">
        <v>3.77344406395965</v>
      </c>
      <c r="H6" s="28">
        <v>1.3948771517175085</v>
      </c>
      <c r="I6" s="29">
        <v>1.8813539135002983</v>
      </c>
      <c r="J6" s="28">
        <v>1.0617316861187494</v>
      </c>
      <c r="K6" s="29">
        <v>1.6222644816445677</v>
      </c>
      <c r="L6" s="28">
        <v>16.040074210873168</v>
      </c>
      <c r="M6" s="29">
        <v>24.020849664963929</v>
      </c>
      <c r="N6" s="53"/>
    </row>
    <row r="7" spans="1:14" ht="14.4" x14ac:dyDescent="0.55000000000000004">
      <c r="A7"/>
      <c r="B7" s="16" t="str">
        <f>'IAcounty Spend_by Industry ''20'!B7</f>
        <v>Adams County, Iowa</v>
      </c>
      <c r="C7" s="24">
        <v>19.975764892115013</v>
      </c>
      <c r="D7" s="25">
        <v>28.630167288828044</v>
      </c>
      <c r="E7" s="27">
        <v>3.6826728091586298E-4</v>
      </c>
      <c r="F7" s="30">
        <v>0.38931980023449003</v>
      </c>
      <c r="G7" s="31">
        <v>0.69441296240189887</v>
      </c>
      <c r="H7" s="30">
        <v>0.24494667526033922</v>
      </c>
      <c r="I7" s="31">
        <v>0.33207396043107906</v>
      </c>
      <c r="J7" s="30">
        <v>0.17694882482401736</v>
      </c>
      <c r="K7" s="31">
        <v>0.27463166067580114</v>
      </c>
      <c r="L7" s="30">
        <v>2.3988643527600475</v>
      </c>
      <c r="M7" s="31">
        <v>3.7401382206101133</v>
      </c>
      <c r="N7" s="53"/>
    </row>
    <row r="8" spans="1:14" ht="14.4" x14ac:dyDescent="0.55000000000000004">
      <c r="A8"/>
      <c r="B8" s="16" t="str">
        <f>'IAcounty Spend_by Industry ''20'!B8</f>
        <v>Allamakee County, Iowa</v>
      </c>
      <c r="C8" s="24">
        <v>138.13357311293865</v>
      </c>
      <c r="D8" s="25">
        <v>201.97478557676715</v>
      </c>
      <c r="E8" s="27">
        <v>2.5979836005689378E-3</v>
      </c>
      <c r="F8" s="30">
        <v>3.0354542165226697</v>
      </c>
      <c r="G8" s="31">
        <v>5.3656669419425747</v>
      </c>
      <c r="H8" s="30">
        <v>1.9249027649120396</v>
      </c>
      <c r="I8" s="31">
        <v>2.6025823669838992</v>
      </c>
      <c r="J8" s="30">
        <v>2.0559803329694915</v>
      </c>
      <c r="K8" s="31">
        <v>3.0629652051432763</v>
      </c>
      <c r="L8" s="30">
        <v>21.976214941271028</v>
      </c>
      <c r="M8" s="31">
        <v>32.427819996500901</v>
      </c>
      <c r="N8" s="53"/>
    </row>
    <row r="9" spans="1:14" ht="14.4" x14ac:dyDescent="0.55000000000000004">
      <c r="A9"/>
      <c r="B9" s="37" t="str">
        <f>'IAcounty Spend_by Industry ''20'!B9</f>
        <v>Appanoose County, Iowa</v>
      </c>
      <c r="C9" s="38">
        <v>259.12341479970803</v>
      </c>
      <c r="D9" s="39">
        <v>372.68669093481225</v>
      </c>
      <c r="E9" s="40">
        <v>4.7938355692965316E-3</v>
      </c>
      <c r="F9" s="41">
        <v>6.4128681332673221</v>
      </c>
      <c r="G9" s="42">
        <v>11.051256660140238</v>
      </c>
      <c r="H9" s="41">
        <v>3.5255014262337809</v>
      </c>
      <c r="I9" s="42">
        <v>4.7796254258203348</v>
      </c>
      <c r="J9" s="41">
        <v>2.9905810245382738</v>
      </c>
      <c r="K9" s="42">
        <v>4.5435933195439242</v>
      </c>
      <c r="L9" s="41">
        <v>37.674835533133503</v>
      </c>
      <c r="M9" s="42">
        <v>55.45632300599442</v>
      </c>
      <c r="N9" s="53"/>
    </row>
    <row r="10" spans="1:14" ht="14.4" x14ac:dyDescent="0.55000000000000004">
      <c r="A10"/>
      <c r="B10" s="37" t="str">
        <f>'IAcounty Spend_by Industry ''20'!B10</f>
        <v>Audubon County, Iowa</v>
      </c>
      <c r="C10" s="38">
        <v>31.629582749532677</v>
      </c>
      <c r="D10" s="39">
        <v>46.080943346104881</v>
      </c>
      <c r="E10" s="40">
        <v>5.927350523980341E-4</v>
      </c>
      <c r="F10" s="41">
        <v>0.72735780697232855</v>
      </c>
      <c r="G10" s="42">
        <v>1.2744250595003881</v>
      </c>
      <c r="H10" s="41">
        <v>0.52274351005061293</v>
      </c>
      <c r="I10" s="42">
        <v>0.70021817018782317</v>
      </c>
      <c r="J10" s="41">
        <v>0.32163080795683424</v>
      </c>
      <c r="K10" s="42">
        <v>0.4957186651437856</v>
      </c>
      <c r="L10" s="41">
        <v>4.8323740544826341</v>
      </c>
      <c r="M10" s="42">
        <v>7.1764182597614568</v>
      </c>
      <c r="N10" s="53"/>
    </row>
    <row r="11" spans="1:14" ht="14.4" x14ac:dyDescent="0.55000000000000004">
      <c r="A11"/>
      <c r="B11" s="37" t="str">
        <f>'IAcounty Spend_by Industry ''20'!B11</f>
        <v>Benton County, Iowa</v>
      </c>
      <c r="C11" s="38">
        <v>70.534167869908956</v>
      </c>
      <c r="D11" s="39">
        <v>104.27535773624813</v>
      </c>
      <c r="E11" s="40">
        <v>1.3412845993059136E-3</v>
      </c>
      <c r="F11" s="41">
        <v>1.3989881830141959</v>
      </c>
      <c r="G11" s="42">
        <v>2.5305952596922747</v>
      </c>
      <c r="H11" s="41">
        <v>1.1048286053676888</v>
      </c>
      <c r="I11" s="42">
        <v>1.4819609513365717</v>
      </c>
      <c r="J11" s="41">
        <v>0.6753576247884695</v>
      </c>
      <c r="K11" s="42">
        <v>1.0490492208623463</v>
      </c>
      <c r="L11" s="41">
        <v>10.524302620154515</v>
      </c>
      <c r="M11" s="42">
        <v>16.197551992176749</v>
      </c>
      <c r="N11" s="53"/>
    </row>
    <row r="12" spans="1:14" ht="14.4" x14ac:dyDescent="0.55000000000000004">
      <c r="A12"/>
      <c r="B12" s="16" t="str">
        <f>'IAcounty Spend_by Industry ''20'!B12</f>
        <v>Black Hawk County, Iowa</v>
      </c>
      <c r="C12" s="24">
        <v>2343.9175578562408</v>
      </c>
      <c r="D12" s="25">
        <v>3281.7419711239736</v>
      </c>
      <c r="E12" s="27">
        <v>4.2212753428265484E-2</v>
      </c>
      <c r="F12" s="30">
        <v>56.989815858718217</v>
      </c>
      <c r="G12" s="31">
        <v>97.257020579466229</v>
      </c>
      <c r="H12" s="30">
        <v>19.818455642377096</v>
      </c>
      <c r="I12" s="31">
        <v>27.781039901812569</v>
      </c>
      <c r="J12" s="30">
        <v>19.977957653789826</v>
      </c>
      <c r="K12" s="31">
        <v>31.072978831557879</v>
      </c>
      <c r="L12" s="30">
        <v>250.78579609796941</v>
      </c>
      <c r="M12" s="31">
        <v>385.29671530084579</v>
      </c>
      <c r="N12" s="53"/>
    </row>
    <row r="13" spans="1:14" ht="14.4" x14ac:dyDescent="0.55000000000000004">
      <c r="A13"/>
      <c r="B13" s="16" t="str">
        <f>'IAcounty Spend_by Industry ''20'!B13</f>
        <v>Boone County, Iowa</v>
      </c>
      <c r="C13" s="24">
        <v>156.6173579935477</v>
      </c>
      <c r="D13" s="25">
        <v>227.40661097410157</v>
      </c>
      <c r="E13" s="27">
        <v>2.9251108958208232E-3</v>
      </c>
      <c r="F13" s="30">
        <v>3.5372195265842241</v>
      </c>
      <c r="G13" s="31">
        <v>6.2044858574795576</v>
      </c>
      <c r="H13" s="30">
        <v>2.1289632225702517</v>
      </c>
      <c r="I13" s="31">
        <v>2.8825987956713153</v>
      </c>
      <c r="J13" s="30">
        <v>1.2401530472014717</v>
      </c>
      <c r="K13" s="31">
        <v>1.965630226403694</v>
      </c>
      <c r="L13" s="30">
        <v>21.449692418612923</v>
      </c>
      <c r="M13" s="31">
        <v>32.830247763992332</v>
      </c>
      <c r="N13" s="53"/>
    </row>
    <row r="14" spans="1:14" ht="14.4" x14ac:dyDescent="0.55000000000000004">
      <c r="A14"/>
      <c r="B14" s="16" t="str">
        <f>'IAcounty Spend_by Industry ''20'!B14</f>
        <v>Bremer County, Iowa</v>
      </c>
      <c r="C14" s="24">
        <v>248.27835737654567</v>
      </c>
      <c r="D14" s="25">
        <v>349.78349625664146</v>
      </c>
      <c r="E14" s="27">
        <v>4.4992338248034808E-3</v>
      </c>
      <c r="F14" s="30">
        <v>5.1699437980466421</v>
      </c>
      <c r="G14" s="31">
        <v>9.042217129744019</v>
      </c>
      <c r="H14" s="30">
        <v>2.4790505790711839</v>
      </c>
      <c r="I14" s="31">
        <v>3.4087228144607811</v>
      </c>
      <c r="J14" s="30">
        <v>1.9421112869496</v>
      </c>
      <c r="K14" s="31">
        <v>3.045755028585611</v>
      </c>
      <c r="L14" s="30">
        <v>28.585757729537455</v>
      </c>
      <c r="M14" s="31">
        <v>43.471773449949659</v>
      </c>
      <c r="N14" s="53"/>
    </row>
    <row r="15" spans="1:14" ht="14.4" x14ac:dyDescent="0.55000000000000004">
      <c r="A15"/>
      <c r="B15" s="37" t="str">
        <f>'IAcounty Spend_by Industry ''20'!B15</f>
        <v>Buchanan County, Iowa</v>
      </c>
      <c r="C15" s="38">
        <v>85.125050582948191</v>
      </c>
      <c r="D15" s="39">
        <v>129.87792944174046</v>
      </c>
      <c r="E15" s="40">
        <v>1.6706081890466645E-3</v>
      </c>
      <c r="F15" s="41">
        <v>2.0281727739250228</v>
      </c>
      <c r="G15" s="42">
        <v>3.6131251435716547</v>
      </c>
      <c r="H15" s="41">
        <v>1.4074584725885415</v>
      </c>
      <c r="I15" s="42">
        <v>1.895889975825634</v>
      </c>
      <c r="J15" s="41">
        <v>1.0218686348378674</v>
      </c>
      <c r="K15" s="42">
        <v>1.5676468390486313</v>
      </c>
      <c r="L15" s="41">
        <v>14.753641839501785</v>
      </c>
      <c r="M15" s="42">
        <v>22.787806311137018</v>
      </c>
      <c r="N15" s="53"/>
    </row>
    <row r="16" spans="1:14" ht="14.4" x14ac:dyDescent="0.55000000000000004">
      <c r="A16"/>
      <c r="B16" s="37" t="str">
        <f>'IAcounty Spend_by Industry ''20'!B16</f>
        <v>Buena Vista County, Iowa</v>
      </c>
      <c r="C16" s="38">
        <v>281.03478749341298</v>
      </c>
      <c r="D16" s="39">
        <v>398.70350741172155</v>
      </c>
      <c r="E16" s="40">
        <v>5.1284875524785197E-3</v>
      </c>
      <c r="F16" s="41">
        <v>6.3567846904119891</v>
      </c>
      <c r="G16" s="42">
        <v>11.022685101550966</v>
      </c>
      <c r="H16" s="41">
        <v>3.1051592817471008</v>
      </c>
      <c r="I16" s="42">
        <v>4.2523392416223693</v>
      </c>
      <c r="J16" s="41">
        <v>2.1712432001585062</v>
      </c>
      <c r="K16" s="42">
        <v>3.4253558310724319</v>
      </c>
      <c r="L16" s="41">
        <v>35.217792883913674</v>
      </c>
      <c r="M16" s="42">
        <v>52.883969878277057</v>
      </c>
      <c r="N16" s="53"/>
    </row>
    <row r="17" spans="1:14" ht="14.4" x14ac:dyDescent="0.55000000000000004">
      <c r="A17"/>
      <c r="B17" s="37" t="str">
        <f>'IAcounty Spend_by Industry ''20'!B17</f>
        <v>Butler County, Iowa</v>
      </c>
      <c r="C17" s="38">
        <v>29.126282940205773</v>
      </c>
      <c r="D17" s="39">
        <v>43.961462453699738</v>
      </c>
      <c r="E17" s="40">
        <v>5.654723592630294E-4</v>
      </c>
      <c r="F17" s="41">
        <v>0.59367307665691904</v>
      </c>
      <c r="G17" s="42">
        <v>1.0807810014212924</v>
      </c>
      <c r="H17" s="41">
        <v>0.53930204291860695</v>
      </c>
      <c r="I17" s="42">
        <v>0.71894459598925975</v>
      </c>
      <c r="J17" s="41">
        <v>0.36666482963874386</v>
      </c>
      <c r="K17" s="42">
        <v>0.55706157274380197</v>
      </c>
      <c r="L17" s="41">
        <v>5.2406368914222039</v>
      </c>
      <c r="M17" s="42">
        <v>7.8490066753315215</v>
      </c>
      <c r="N17" s="53"/>
    </row>
    <row r="18" spans="1:14" ht="14.4" x14ac:dyDescent="0.55000000000000004">
      <c r="A18"/>
      <c r="B18" s="16" t="str">
        <f>'IAcounty Spend_by Industry ''20'!B18</f>
        <v>Calhoun County, Iowa</v>
      </c>
      <c r="C18" s="24">
        <v>41.762041549905433</v>
      </c>
      <c r="D18" s="25">
        <v>60.660732497535633</v>
      </c>
      <c r="E18" s="27">
        <v>7.8027357611525929E-4</v>
      </c>
      <c r="F18" s="30">
        <v>1.0205247895982461</v>
      </c>
      <c r="G18" s="31">
        <v>1.7697005239047932</v>
      </c>
      <c r="H18" s="30">
        <v>0.63731172028310223</v>
      </c>
      <c r="I18" s="31">
        <v>0.85852657349509931</v>
      </c>
      <c r="J18" s="30">
        <v>0.59487185326421965</v>
      </c>
      <c r="K18" s="31">
        <v>0.88945585245213321</v>
      </c>
      <c r="L18" s="30">
        <v>6.159715976486261</v>
      </c>
      <c r="M18" s="31">
        <v>9.2010352571015943</v>
      </c>
      <c r="N18" s="53"/>
    </row>
    <row r="19" spans="1:14" ht="14.4" x14ac:dyDescent="0.55000000000000004">
      <c r="A19"/>
      <c r="B19" s="16" t="str">
        <f>'IAcounty Spend_by Industry ''20'!B19</f>
        <v>Carroll County, Iowa</v>
      </c>
      <c r="C19" s="24">
        <v>278.17214113689175</v>
      </c>
      <c r="D19" s="25">
        <v>390.7738218121163</v>
      </c>
      <c r="E19" s="27">
        <v>5.0264887159078434E-3</v>
      </c>
      <c r="F19" s="30">
        <v>5.6564199778147755</v>
      </c>
      <c r="G19" s="31">
        <v>9.9136943157644204</v>
      </c>
      <c r="H19" s="30">
        <v>2.7430588139749639</v>
      </c>
      <c r="I19" s="31">
        <v>3.7708182780214283</v>
      </c>
      <c r="J19" s="30">
        <v>2.1630393197727948</v>
      </c>
      <c r="K19" s="31">
        <v>3.3895006728304629</v>
      </c>
      <c r="L19" s="30">
        <v>30.894124919762461</v>
      </c>
      <c r="M19" s="31">
        <v>47.241152261958078</v>
      </c>
      <c r="N19" s="53"/>
    </row>
    <row r="20" spans="1:14" ht="14.4" x14ac:dyDescent="0.55000000000000004">
      <c r="A20"/>
      <c r="B20" s="16" t="str">
        <f>'IAcounty Spend_by Industry ''20'!B20</f>
        <v>Cass County, Iowa</v>
      </c>
      <c r="C20" s="24">
        <v>120.24893111255302</v>
      </c>
      <c r="D20" s="25">
        <v>175.49666564599812</v>
      </c>
      <c r="E20" s="27">
        <v>2.2573979123227694E-3</v>
      </c>
      <c r="F20" s="30">
        <v>2.6483098712641318</v>
      </c>
      <c r="G20" s="31">
        <v>4.6753020142458981</v>
      </c>
      <c r="H20" s="30">
        <v>1.5931509790702791</v>
      </c>
      <c r="I20" s="31">
        <v>2.1606853420927372</v>
      </c>
      <c r="J20" s="30">
        <v>1.1525618065082317</v>
      </c>
      <c r="K20" s="31">
        <v>1.7871030716711922</v>
      </c>
      <c r="L20" s="30">
        <v>17.294679014976847</v>
      </c>
      <c r="M20" s="31">
        <v>26.296566240467122</v>
      </c>
      <c r="N20" s="53"/>
    </row>
    <row r="21" spans="1:14" ht="14.4" x14ac:dyDescent="0.55000000000000004">
      <c r="A21"/>
      <c r="B21" s="37" t="str">
        <f>'IAcounty Spend_by Industry ''20'!B21</f>
        <v>Cedar County, Iowa</v>
      </c>
      <c r="C21" s="38">
        <v>79.950665667353462</v>
      </c>
      <c r="D21" s="39">
        <v>117.69077146087712</v>
      </c>
      <c r="E21" s="40">
        <v>1.513845866059612E-3</v>
      </c>
      <c r="F21" s="41">
        <v>1.8441121280365522</v>
      </c>
      <c r="G21" s="42">
        <v>3.2458203254637681</v>
      </c>
      <c r="H21" s="41">
        <v>1.18797272389438</v>
      </c>
      <c r="I21" s="42">
        <v>1.6029999134418327</v>
      </c>
      <c r="J21" s="41">
        <v>0.8879325503408918</v>
      </c>
      <c r="K21" s="42">
        <v>1.3599598464675464</v>
      </c>
      <c r="L21" s="41">
        <v>11.511244353347447</v>
      </c>
      <c r="M21" s="42">
        <v>17.792989594099041</v>
      </c>
      <c r="N21" s="53"/>
    </row>
    <row r="22" spans="1:14" ht="14.4" x14ac:dyDescent="0.55000000000000004">
      <c r="A22"/>
      <c r="B22" s="37" t="str">
        <f>'IAcounty Spend_by Industry ''20'!B22</f>
        <v>Cerro Gordo County, Iowa</v>
      </c>
      <c r="C22" s="38">
        <v>1171.6693171424167</v>
      </c>
      <c r="D22" s="39">
        <v>1633.3144779968914</v>
      </c>
      <c r="E22" s="40">
        <v>2.1009178033239817E-2</v>
      </c>
      <c r="F22" s="41">
        <v>24.770095313455233</v>
      </c>
      <c r="G22" s="42">
        <v>42.993251955708487</v>
      </c>
      <c r="H22" s="41">
        <v>10.803395972757759</v>
      </c>
      <c r="I22" s="42">
        <v>14.932578612190964</v>
      </c>
      <c r="J22" s="41">
        <v>11.145006690180468</v>
      </c>
      <c r="K22" s="42">
        <v>17.057054793053162</v>
      </c>
      <c r="L22" s="41">
        <v>127.83549079799374</v>
      </c>
      <c r="M22" s="42">
        <v>192.96841213049026</v>
      </c>
      <c r="N22" s="53"/>
    </row>
    <row r="23" spans="1:14" ht="14.4" x14ac:dyDescent="0.55000000000000004">
      <c r="A23"/>
      <c r="B23" s="37" t="str">
        <f>'IAcounty Spend_by Industry ''20'!B23</f>
        <v>Cherokee County, Iowa</v>
      </c>
      <c r="C23" s="38">
        <v>106.67928491898957</v>
      </c>
      <c r="D23" s="39">
        <v>149.38306782853451</v>
      </c>
      <c r="E23" s="40">
        <v>1.9215010394141587E-3</v>
      </c>
      <c r="F23" s="41">
        <v>2.3632819927786612</v>
      </c>
      <c r="G23" s="42">
        <v>4.0840218987842078</v>
      </c>
      <c r="H23" s="41">
        <v>1.2461831683224855</v>
      </c>
      <c r="I23" s="42">
        <v>1.6955334223260106</v>
      </c>
      <c r="J23" s="41">
        <v>0.67593164047471166</v>
      </c>
      <c r="K23" s="42">
        <v>1.0894416917322371</v>
      </c>
      <c r="L23" s="41">
        <v>11.252232400900835</v>
      </c>
      <c r="M23" s="42">
        <v>17.380254319406863</v>
      </c>
      <c r="N23" s="53"/>
    </row>
    <row r="24" spans="1:14" ht="14.4" x14ac:dyDescent="0.55000000000000004">
      <c r="A24"/>
      <c r="B24" s="16" t="str">
        <f>'IAcounty Spend_by Industry ''20'!B24</f>
        <v>Chickasaw County, Iowa</v>
      </c>
      <c r="C24" s="24">
        <v>81.330233713918417</v>
      </c>
      <c r="D24" s="25">
        <v>114.00218057683495</v>
      </c>
      <c r="E24" s="27">
        <v>1.4663998514564309E-3</v>
      </c>
      <c r="F24" s="30">
        <v>1.9150185743041592</v>
      </c>
      <c r="G24" s="31">
        <v>3.2835772376666936</v>
      </c>
      <c r="H24" s="30">
        <v>0.91465753564652863</v>
      </c>
      <c r="I24" s="31">
        <v>1.2503800080789378</v>
      </c>
      <c r="J24" s="30">
        <v>0.61452853351604686</v>
      </c>
      <c r="K24" s="31">
        <v>0.96924441643634474</v>
      </c>
      <c r="L24" s="30">
        <v>8.81990401304137</v>
      </c>
      <c r="M24" s="31">
        <v>13.525774872883275</v>
      </c>
      <c r="N24" s="53"/>
    </row>
    <row r="25" spans="1:14" ht="14.4" x14ac:dyDescent="0.55000000000000004">
      <c r="A25"/>
      <c r="B25" s="16" t="str">
        <f>'IAcounty Spend_by Industry ''20'!B25</f>
        <v>Clarke County, Iowa</v>
      </c>
      <c r="C25" s="24">
        <v>177.18314183233051</v>
      </c>
      <c r="D25" s="25">
        <v>253.91511932903938</v>
      </c>
      <c r="E25" s="27">
        <v>3.266087467648881E-3</v>
      </c>
      <c r="F25" s="30">
        <v>4.1356854596939998</v>
      </c>
      <c r="G25" s="31">
        <v>7.1736608589012878</v>
      </c>
      <c r="H25" s="30">
        <v>2.2600232158626179</v>
      </c>
      <c r="I25" s="31">
        <v>3.0706322977017848</v>
      </c>
      <c r="J25" s="30">
        <v>1.4529832254537061</v>
      </c>
      <c r="K25" s="31">
        <v>2.2847058307153816</v>
      </c>
      <c r="L25" s="30">
        <v>24.787961080958837</v>
      </c>
      <c r="M25" s="31">
        <v>36.675582803071379</v>
      </c>
      <c r="N25" s="53"/>
    </row>
    <row r="26" spans="1:14" ht="14.4" x14ac:dyDescent="0.55000000000000004">
      <c r="A26"/>
      <c r="B26" s="16" t="str">
        <f>'IAcounty Spend_by Industry ''20'!B26</f>
        <v>Clay County, Iowa</v>
      </c>
      <c r="C26" s="24">
        <v>231.79225603022689</v>
      </c>
      <c r="D26" s="25">
        <v>344.15404072094861</v>
      </c>
      <c r="E26" s="27">
        <v>4.4268226417931971E-3</v>
      </c>
      <c r="F26" s="30">
        <v>5.875971208657897</v>
      </c>
      <c r="G26" s="31">
        <v>10.236930433499326</v>
      </c>
      <c r="H26" s="30">
        <v>3.0850519771586269</v>
      </c>
      <c r="I26" s="31">
        <v>4.2083569274356174</v>
      </c>
      <c r="J26" s="30">
        <v>2.9430783366366198</v>
      </c>
      <c r="K26" s="31">
        <v>4.4671355990011676</v>
      </c>
      <c r="L26" s="30">
        <v>38.420187438338317</v>
      </c>
      <c r="M26" s="31">
        <v>57.499720816624858</v>
      </c>
      <c r="N26" s="53"/>
    </row>
    <row r="27" spans="1:14" ht="14.4" x14ac:dyDescent="0.55000000000000004">
      <c r="A27"/>
      <c r="B27" s="37" t="str">
        <f>'IAcounty Spend_by Industry ''20'!B27</f>
        <v>Clayton County, Iowa</v>
      </c>
      <c r="C27" s="38">
        <v>210.84683363774909</v>
      </c>
      <c r="D27" s="39">
        <v>294.04258562783303</v>
      </c>
      <c r="E27" s="40">
        <v>3.7822434773158642E-3</v>
      </c>
      <c r="F27" s="41">
        <v>4.6185714148644061</v>
      </c>
      <c r="G27" s="42">
        <v>7.9779431213288845</v>
      </c>
      <c r="H27" s="41">
        <v>2.220020325261657</v>
      </c>
      <c r="I27" s="42">
        <v>3.0403137328392802</v>
      </c>
      <c r="J27" s="41">
        <v>2.3516569372785203</v>
      </c>
      <c r="K27" s="42">
        <v>3.5491333069435091</v>
      </c>
      <c r="L27" s="41">
        <v>24.397773172255555</v>
      </c>
      <c r="M27" s="42">
        <v>36.154278615477722</v>
      </c>
      <c r="N27" s="53"/>
    </row>
    <row r="28" spans="1:14" ht="14.4" x14ac:dyDescent="0.55000000000000004">
      <c r="A28"/>
      <c r="B28" s="37" t="str">
        <f>'IAcounty Spend_by Industry ''20'!B28</f>
        <v>Clinton County, Iowa</v>
      </c>
      <c r="C28" s="38">
        <v>590.11667459303862</v>
      </c>
      <c r="D28" s="39">
        <v>828.33987021175722</v>
      </c>
      <c r="E28" s="40">
        <v>1.0654861656925012E-2</v>
      </c>
      <c r="F28" s="41">
        <v>12.977181460633451</v>
      </c>
      <c r="G28" s="42">
        <v>22.475851855451872</v>
      </c>
      <c r="H28" s="41">
        <v>5.5928025550717626</v>
      </c>
      <c r="I28" s="42">
        <v>7.7325234368796956</v>
      </c>
      <c r="J28" s="41">
        <v>4.9326580300679437</v>
      </c>
      <c r="K28" s="42">
        <v>7.6763626731851664</v>
      </c>
      <c r="L28" s="41">
        <v>63.794618952127294</v>
      </c>
      <c r="M28" s="42">
        <v>98.28164622274393</v>
      </c>
      <c r="N28" s="53"/>
    </row>
    <row r="29" spans="1:14" ht="14.4" x14ac:dyDescent="0.55000000000000004">
      <c r="A29"/>
      <c r="B29" s="37" t="str">
        <f>'IAcounty Spend_by Industry ''20'!B29</f>
        <v>Crawford County, Iowa</v>
      </c>
      <c r="C29" s="38">
        <v>159.06060334618383</v>
      </c>
      <c r="D29" s="39">
        <v>223.54695242592246</v>
      </c>
      <c r="E29" s="40">
        <v>2.8754644531555637E-3</v>
      </c>
      <c r="F29" s="41">
        <v>3.9482094154438343</v>
      </c>
      <c r="G29" s="42">
        <v>6.7314086688456252</v>
      </c>
      <c r="H29" s="41">
        <v>1.7916702752368243</v>
      </c>
      <c r="I29" s="42">
        <v>2.4542531115689976</v>
      </c>
      <c r="J29" s="41">
        <v>1.0848475427949786</v>
      </c>
      <c r="K29" s="42">
        <v>1.7388321762107148</v>
      </c>
      <c r="L29" s="41">
        <v>17.641870245026574</v>
      </c>
      <c r="M29" s="42">
        <v>27.018650293509495</v>
      </c>
      <c r="N29" s="53"/>
    </row>
    <row r="30" spans="1:14" ht="14.4" x14ac:dyDescent="0.55000000000000004">
      <c r="A30"/>
      <c r="B30" s="16" t="str">
        <f>'IAcounty Spend_by Industry ''20'!B30</f>
        <v>Dallas County, Iowa</v>
      </c>
      <c r="C30" s="24">
        <v>2316.5119763842936</v>
      </c>
      <c r="D30" s="25">
        <v>3232.1576380385509</v>
      </c>
      <c r="E30" s="27">
        <v>4.1574954587022928E-2</v>
      </c>
      <c r="F30" s="30">
        <v>58.676695175214086</v>
      </c>
      <c r="G30" s="31">
        <v>99.469021831405286</v>
      </c>
      <c r="H30" s="30">
        <v>22.604711232623057</v>
      </c>
      <c r="I30" s="31">
        <v>31.312037351624557</v>
      </c>
      <c r="J30" s="30">
        <v>15.618495790142543</v>
      </c>
      <c r="K30" s="31">
        <v>25.022082725719137</v>
      </c>
      <c r="L30" s="30">
        <v>259.45898379580387</v>
      </c>
      <c r="M30" s="31">
        <v>389.09496696032562</v>
      </c>
      <c r="N30" s="53"/>
    </row>
    <row r="31" spans="1:14" ht="14.4" x14ac:dyDescent="0.55000000000000004">
      <c r="A31"/>
      <c r="B31" s="16" t="str">
        <f>'IAcounty Spend_by Industry ''20'!B31</f>
        <v>Davis County, Iowa</v>
      </c>
      <c r="C31" s="24">
        <v>55.004538945431719</v>
      </c>
      <c r="D31" s="25">
        <v>81.596809471365574</v>
      </c>
      <c r="E31" s="27">
        <v>1.0495724615327453E-3</v>
      </c>
      <c r="F31" s="30">
        <v>1.3417623461133434</v>
      </c>
      <c r="G31" s="31">
        <v>2.3500566411300605</v>
      </c>
      <c r="H31" s="30">
        <v>0.89416721722283721</v>
      </c>
      <c r="I31" s="31">
        <v>1.2027393396115311</v>
      </c>
      <c r="J31" s="30">
        <v>0.70895472603824505</v>
      </c>
      <c r="K31" s="31">
        <v>1.0736719980754033</v>
      </c>
      <c r="L31" s="30">
        <v>9.8042646429065279</v>
      </c>
      <c r="M31" s="31">
        <v>14.310861911911594</v>
      </c>
      <c r="N31" s="53"/>
    </row>
    <row r="32" spans="1:14" ht="14.4" x14ac:dyDescent="0.55000000000000004">
      <c r="A32"/>
      <c r="B32" s="16" t="str">
        <f>'IAcounty Spend_by Industry ''20'!B32</f>
        <v>Decatur County, Iowa</v>
      </c>
      <c r="C32" s="24">
        <v>41.042904274030441</v>
      </c>
      <c r="D32" s="25">
        <v>61.040106854384035</v>
      </c>
      <c r="E32" s="27">
        <v>7.8515343453300183E-4</v>
      </c>
      <c r="F32" s="30">
        <v>0.84268386264096207</v>
      </c>
      <c r="G32" s="31">
        <v>1.519945524403292</v>
      </c>
      <c r="H32" s="30">
        <v>0.6009046661612647</v>
      </c>
      <c r="I32" s="31">
        <v>0.81032924916118876</v>
      </c>
      <c r="J32" s="30">
        <v>0.4395726363958179</v>
      </c>
      <c r="K32" s="31">
        <v>0.6761144397950366</v>
      </c>
      <c r="L32" s="30">
        <v>7.1885815128899697</v>
      </c>
      <c r="M32" s="31">
        <v>10.596859451439318</v>
      </c>
      <c r="N32" s="53"/>
    </row>
    <row r="33" spans="1:14" ht="14.4" x14ac:dyDescent="0.55000000000000004">
      <c r="A33"/>
      <c r="B33" s="37" t="str">
        <f>'IAcounty Spend_by Industry ''20'!B33</f>
        <v>Delaware County, Iowa</v>
      </c>
      <c r="C33" s="38">
        <v>94.740280066325298</v>
      </c>
      <c r="D33" s="39">
        <v>141.60447661926577</v>
      </c>
      <c r="E33" s="40">
        <v>1.8214457164712416E-3</v>
      </c>
      <c r="F33" s="41">
        <v>2.3319164416596663</v>
      </c>
      <c r="G33" s="42">
        <v>4.0929360361838452</v>
      </c>
      <c r="H33" s="41">
        <v>1.4882790373336834</v>
      </c>
      <c r="I33" s="42">
        <v>2.0080329328738777</v>
      </c>
      <c r="J33" s="41">
        <v>1.0802961419565718</v>
      </c>
      <c r="K33" s="42">
        <v>1.6585826470676048</v>
      </c>
      <c r="L33" s="41">
        <v>15.652516444728601</v>
      </c>
      <c r="M33" s="42">
        <v>23.727297048036171</v>
      </c>
      <c r="N33" s="53"/>
    </row>
    <row r="34" spans="1:14" ht="14.4" x14ac:dyDescent="0.55000000000000004">
      <c r="A34"/>
      <c r="B34" s="37" t="str">
        <f>'IAcounty Spend_by Industry ''20'!B34</f>
        <v>Des Moines County, Iowa</v>
      </c>
      <c r="C34" s="38">
        <v>988.61685712088592</v>
      </c>
      <c r="D34" s="39">
        <v>1386.8419106033791</v>
      </c>
      <c r="E34" s="40">
        <v>1.7838823445413862E-2</v>
      </c>
      <c r="F34" s="41">
        <v>28.897937747481393</v>
      </c>
      <c r="G34" s="42">
        <v>48.283937833227569</v>
      </c>
      <c r="H34" s="41">
        <v>10.214318797974077</v>
      </c>
      <c r="I34" s="42">
        <v>14.175466342174559</v>
      </c>
      <c r="J34" s="41">
        <v>9.4715960454206662</v>
      </c>
      <c r="K34" s="42">
        <v>14.622270438954748</v>
      </c>
      <c r="L34" s="41">
        <v>114.47542027747288</v>
      </c>
      <c r="M34" s="42">
        <v>171.99559602357263</v>
      </c>
      <c r="N34" s="54"/>
    </row>
    <row r="35" spans="1:14" ht="14.4" x14ac:dyDescent="0.55000000000000004">
      <c r="A35"/>
      <c r="B35" s="37" t="str">
        <f>'IAcounty Spend_by Industry ''20'!B35</f>
        <v>Dickinson County, Iowa</v>
      </c>
      <c r="C35" s="38">
        <v>907.40935610198198</v>
      </c>
      <c r="D35" s="39">
        <v>1366.0291566117755</v>
      </c>
      <c r="E35" s="40">
        <v>1.7571110852485722E-2</v>
      </c>
      <c r="F35" s="41">
        <v>24.252903175221089</v>
      </c>
      <c r="G35" s="42">
        <v>42.183871406715596</v>
      </c>
      <c r="H35" s="41">
        <v>15.935625985855371</v>
      </c>
      <c r="I35" s="42">
        <v>21.418333702507951</v>
      </c>
      <c r="J35" s="41">
        <v>16.940547525546762</v>
      </c>
      <c r="K35" s="42">
        <v>25.030178008991832</v>
      </c>
      <c r="L35" s="41">
        <v>174.0299595461162</v>
      </c>
      <c r="M35" s="42">
        <v>254.24355429454022</v>
      </c>
      <c r="N35" s="53"/>
    </row>
    <row r="36" spans="1:14" ht="14.4" x14ac:dyDescent="0.55000000000000004">
      <c r="A36"/>
      <c r="B36" s="16" t="str">
        <f>'IAcounty Spend_by Industry ''20'!B36</f>
        <v>Dubuque County, Iowa</v>
      </c>
      <c r="C36" s="24">
        <v>2309.5704094764042</v>
      </c>
      <c r="D36" s="25">
        <v>3229.8823733129125</v>
      </c>
      <c r="E36" s="27">
        <v>4.1545688060375646E-2</v>
      </c>
      <c r="F36" s="30">
        <v>58.799724206698322</v>
      </c>
      <c r="G36" s="31">
        <v>99.714251813169142</v>
      </c>
      <c r="H36" s="30">
        <v>21.581248044876936</v>
      </c>
      <c r="I36" s="31">
        <v>30.02540947153696</v>
      </c>
      <c r="J36" s="30">
        <v>20.645964473500065</v>
      </c>
      <c r="K36" s="31">
        <v>31.96779962864413</v>
      </c>
      <c r="L36" s="30">
        <v>259.57130178768153</v>
      </c>
      <c r="M36" s="31">
        <v>391.00098010035026</v>
      </c>
      <c r="N36" s="53"/>
    </row>
    <row r="37" spans="1:14" ht="14.4" x14ac:dyDescent="0.55000000000000004">
      <c r="A37"/>
      <c r="B37" s="16" t="str">
        <f>'IAcounty Spend_by Industry ''20'!B37</f>
        <v>Emmet County, Iowa</v>
      </c>
      <c r="C37" s="24">
        <v>67.05082370638506</v>
      </c>
      <c r="D37" s="25">
        <v>97.058982559498915</v>
      </c>
      <c r="E37" s="27">
        <v>1.2484610109000161E-3</v>
      </c>
      <c r="F37" s="30">
        <v>1.7391272766719106</v>
      </c>
      <c r="G37" s="31">
        <v>2.986486735487234</v>
      </c>
      <c r="H37" s="30">
        <v>0.91577385585220528</v>
      </c>
      <c r="I37" s="31">
        <v>1.24389718401436</v>
      </c>
      <c r="J37" s="30">
        <v>0.68762036502596313</v>
      </c>
      <c r="K37" s="31">
        <v>1.059770560283342</v>
      </c>
      <c r="L37" s="30">
        <v>9.4534010458933757</v>
      </c>
      <c r="M37" s="31">
        <v>14.237859965355366</v>
      </c>
      <c r="N37" s="53"/>
    </row>
    <row r="38" spans="1:14" ht="14.4" x14ac:dyDescent="0.55000000000000004">
      <c r="A38"/>
      <c r="B38" s="16" t="str">
        <f>'IAcounty Spend_by Industry ''20'!B38</f>
        <v>Fayette County, Iowa</v>
      </c>
      <c r="C38" s="24">
        <v>101.79479227019208</v>
      </c>
      <c r="D38" s="25">
        <v>152.6436406531792</v>
      </c>
      <c r="E38" s="27">
        <v>1.963441496004806E-3</v>
      </c>
      <c r="F38" s="30">
        <v>2.3997375634150768</v>
      </c>
      <c r="G38" s="31">
        <v>4.2469788616414847</v>
      </c>
      <c r="H38" s="30">
        <v>1.5050866505878897</v>
      </c>
      <c r="I38" s="31">
        <v>2.0369773891913954</v>
      </c>
      <c r="J38" s="30">
        <v>0.93224095554190167</v>
      </c>
      <c r="K38" s="31">
        <v>1.4670779044143103</v>
      </c>
      <c r="L38" s="30">
        <v>16.380609083376655</v>
      </c>
      <c r="M38" s="31">
        <v>25.202440935423041</v>
      </c>
      <c r="N38" s="53"/>
    </row>
    <row r="39" spans="1:14" ht="14.4" x14ac:dyDescent="0.55000000000000004">
      <c r="A39"/>
      <c r="B39" s="37" t="str">
        <f>'IAcounty Spend_by Industry ''20'!B39</f>
        <v>Floyd County, Iowa</v>
      </c>
      <c r="C39" s="38">
        <v>134.21830182538861</v>
      </c>
      <c r="D39" s="39">
        <v>188.44353752190486</v>
      </c>
      <c r="E39" s="40">
        <v>2.4239323671866341E-3</v>
      </c>
      <c r="F39" s="41">
        <v>3.1856082401312755</v>
      </c>
      <c r="G39" s="42">
        <v>5.4605303620902577</v>
      </c>
      <c r="H39" s="41">
        <v>1.3180944712574985</v>
      </c>
      <c r="I39" s="42">
        <v>1.8220977932656717</v>
      </c>
      <c r="J39" s="41">
        <v>0.92596464959266866</v>
      </c>
      <c r="K39" s="42">
        <v>1.4792191940876664</v>
      </c>
      <c r="L39" s="41">
        <v>14.886387796373109</v>
      </c>
      <c r="M39" s="42">
        <v>22.742870722003946</v>
      </c>
      <c r="N39" s="53"/>
    </row>
    <row r="40" spans="1:14" ht="14.4" x14ac:dyDescent="0.55000000000000004">
      <c r="A40"/>
      <c r="B40" s="37" t="str">
        <f>'IAcounty Spend_by Industry ''20'!B40</f>
        <v>Franklin County, Iowa</v>
      </c>
      <c r="C40" s="38">
        <v>61.926353914360533</v>
      </c>
      <c r="D40" s="39">
        <v>91.125245055152376</v>
      </c>
      <c r="E40" s="40">
        <v>1.1721358761444508E-3</v>
      </c>
      <c r="F40" s="41">
        <v>1.4179702440869635</v>
      </c>
      <c r="G40" s="42">
        <v>2.4981698225301106</v>
      </c>
      <c r="H40" s="41">
        <v>0.91462758986338089</v>
      </c>
      <c r="I40" s="42">
        <v>1.2343428510662064</v>
      </c>
      <c r="J40" s="41">
        <v>0.57485916106267643</v>
      </c>
      <c r="K40" s="42">
        <v>0.89749938274022045</v>
      </c>
      <c r="L40" s="41">
        <v>9.3518104691184334</v>
      </c>
      <c r="M40" s="42">
        <v>14.207670103954502</v>
      </c>
      <c r="N40" s="53"/>
    </row>
    <row r="41" spans="1:14" ht="14.4" x14ac:dyDescent="0.55000000000000004">
      <c r="A41"/>
      <c r="B41" s="37" t="str">
        <f>'IAcounty Spend_by Industry ''20'!B41</f>
        <v>Fremont County, Iowa</v>
      </c>
      <c r="C41" s="38">
        <v>85.230132260083707</v>
      </c>
      <c r="D41" s="39">
        <v>122.1939635986685</v>
      </c>
      <c r="E41" s="40">
        <v>1.5717700237250565E-3</v>
      </c>
      <c r="F41" s="41">
        <v>2.241911851578271</v>
      </c>
      <c r="G41" s="42">
        <v>3.8269230446894311</v>
      </c>
      <c r="H41" s="41">
        <v>1.0625853063856605</v>
      </c>
      <c r="I41" s="42">
        <v>1.4514244306225463</v>
      </c>
      <c r="J41" s="41">
        <v>0.71215785482036142</v>
      </c>
      <c r="K41" s="42">
        <v>1.1209152528508624</v>
      </c>
      <c r="L41" s="41">
        <v>11.594196745264702</v>
      </c>
      <c r="M41" s="42">
        <v>17.328255682594605</v>
      </c>
      <c r="N41" s="53"/>
    </row>
    <row r="42" spans="1:14" ht="14.4" x14ac:dyDescent="0.55000000000000004">
      <c r="A42"/>
      <c r="B42" s="16" t="str">
        <f>'IAcounty Spend_by Industry ''20'!B42</f>
        <v>Greene County, Iowa</v>
      </c>
      <c r="C42" s="24">
        <v>66.268277243716014</v>
      </c>
      <c r="D42" s="25">
        <v>98.045895079911986</v>
      </c>
      <c r="E42" s="27">
        <v>1.2611555783724237E-3</v>
      </c>
      <c r="F42" s="30">
        <v>1.6884554339906472</v>
      </c>
      <c r="G42" s="31">
        <v>2.934771283068156</v>
      </c>
      <c r="H42" s="30">
        <v>1.0629060317104706</v>
      </c>
      <c r="I42" s="31">
        <v>1.4319608547595477</v>
      </c>
      <c r="J42" s="30">
        <v>0.79921554106032411</v>
      </c>
      <c r="K42" s="31">
        <v>1.2180720571930195</v>
      </c>
      <c r="L42" s="30">
        <v>10.94775387479585</v>
      </c>
      <c r="M42" s="31">
        <v>16.300587496090298</v>
      </c>
      <c r="N42" s="53"/>
    </row>
    <row r="43" spans="1:14" ht="14.4" x14ac:dyDescent="0.55000000000000004">
      <c r="A43"/>
      <c r="B43" s="16" t="str">
        <f>'IAcounty Spend_by Industry ''20'!B43</f>
        <v>Grundy County, Iowa</v>
      </c>
      <c r="C43" s="24">
        <v>47.189742084946985</v>
      </c>
      <c r="D43" s="25">
        <v>66.79834390883741</v>
      </c>
      <c r="E43" s="27">
        <v>8.5922112269981154E-4</v>
      </c>
      <c r="F43" s="30">
        <v>1.0935778167336201</v>
      </c>
      <c r="G43" s="31">
        <v>1.8877979847707933</v>
      </c>
      <c r="H43" s="30">
        <v>0.52952015325052615</v>
      </c>
      <c r="I43" s="31">
        <v>0.72463891841896877</v>
      </c>
      <c r="J43" s="30">
        <v>0.33979102124889604</v>
      </c>
      <c r="K43" s="31">
        <v>0.54091730948063821</v>
      </c>
      <c r="L43" s="30">
        <v>5.5176865579631169</v>
      </c>
      <c r="M43" s="31">
        <v>8.4400191168307011</v>
      </c>
      <c r="N43" s="53"/>
    </row>
    <row r="44" spans="1:14" ht="14.4" x14ac:dyDescent="0.55000000000000004">
      <c r="A44"/>
      <c r="B44" s="16" t="str">
        <f>'IAcounty Spend_by Industry ''20'!B44</f>
        <v>Guthrie County, Iowa</v>
      </c>
      <c r="C44" s="24">
        <v>148.47448185316398</v>
      </c>
      <c r="D44" s="25">
        <v>206.93953789240416</v>
      </c>
      <c r="E44" s="27">
        <v>2.6618447655162285E-3</v>
      </c>
      <c r="F44" s="30">
        <v>3.5930850377640984</v>
      </c>
      <c r="G44" s="31">
        <v>6.1229964191073964</v>
      </c>
      <c r="H44" s="30">
        <v>1.7659440440658127</v>
      </c>
      <c r="I44" s="31">
        <v>2.4047173258292736</v>
      </c>
      <c r="J44" s="30">
        <v>1.6664832507741101</v>
      </c>
      <c r="K44" s="31">
        <v>2.5180811933846585</v>
      </c>
      <c r="L44" s="30">
        <v>17.507821455296174</v>
      </c>
      <c r="M44" s="31">
        <v>25.751237560904386</v>
      </c>
      <c r="N44" s="53"/>
    </row>
    <row r="45" spans="1:14" ht="14.4" x14ac:dyDescent="0.55000000000000004">
      <c r="A45"/>
      <c r="B45" s="37" t="str">
        <f>'IAcounty Spend_by Industry ''20'!B45</f>
        <v>Hamilton County, Iowa</v>
      </c>
      <c r="C45" s="38">
        <v>150.05496856469119</v>
      </c>
      <c r="D45" s="39">
        <v>209.82367802827957</v>
      </c>
      <c r="E45" s="40">
        <v>2.6989432021025076E-3</v>
      </c>
      <c r="F45" s="41">
        <v>3.1097822458995061</v>
      </c>
      <c r="G45" s="42">
        <v>5.4218052456901571</v>
      </c>
      <c r="H45" s="41">
        <v>1.5609350814901886</v>
      </c>
      <c r="I45" s="42">
        <v>2.1367483579530107</v>
      </c>
      <c r="J45" s="41">
        <v>0.98565421343767157</v>
      </c>
      <c r="K45" s="42">
        <v>1.5766500561610957</v>
      </c>
      <c r="L45" s="41">
        <v>17.199642201054154</v>
      </c>
      <c r="M45" s="42">
        <v>25.731441195424228</v>
      </c>
      <c r="N45" s="53"/>
    </row>
    <row r="46" spans="1:14" ht="14.4" x14ac:dyDescent="0.55000000000000004">
      <c r="A46"/>
      <c r="B46" s="37" t="str">
        <f>'IAcounty Spend_by Industry ''20'!B46</f>
        <v>Hancock County, Iowa</v>
      </c>
      <c r="C46" s="38">
        <v>58.79983337904315</v>
      </c>
      <c r="D46" s="39">
        <v>82.723358339398999</v>
      </c>
      <c r="E46" s="40">
        <v>1.064063158854357E-3</v>
      </c>
      <c r="F46" s="41">
        <v>1.514374814942353</v>
      </c>
      <c r="G46" s="42">
        <v>2.5710719237296589</v>
      </c>
      <c r="H46" s="41">
        <v>0.73013995304849544</v>
      </c>
      <c r="I46" s="42">
        <v>0.99446964454448683</v>
      </c>
      <c r="J46" s="41">
        <v>0.65056900350319435</v>
      </c>
      <c r="K46" s="42">
        <v>0.98778636615333704</v>
      </c>
      <c r="L46" s="41">
        <v>7.3265411209052171</v>
      </c>
      <c r="M46" s="42">
        <v>10.817850308869378</v>
      </c>
      <c r="N46" s="53"/>
    </row>
    <row r="47" spans="1:14" ht="14.4" x14ac:dyDescent="0.55000000000000004">
      <c r="A47"/>
      <c r="B47" s="37" t="str">
        <f>'IAcounty Spend_by Industry ''20'!B47</f>
        <v>Hardin County, Iowa</v>
      </c>
      <c r="C47" s="38">
        <v>94.941466302348942</v>
      </c>
      <c r="D47" s="39">
        <v>142.20737501593777</v>
      </c>
      <c r="E47" s="40">
        <v>1.8292007446193855E-3</v>
      </c>
      <c r="F47" s="41">
        <v>2.1472995202994696</v>
      </c>
      <c r="G47" s="42">
        <v>3.8238024846022842</v>
      </c>
      <c r="H47" s="41">
        <v>1.2969827839855705</v>
      </c>
      <c r="I47" s="42">
        <v>1.7623927421100491</v>
      </c>
      <c r="J47" s="41">
        <v>1.0696921283730016</v>
      </c>
      <c r="K47" s="42">
        <v>1.6425727869830773</v>
      </c>
      <c r="L47" s="41">
        <v>15.985739408367792</v>
      </c>
      <c r="M47" s="42">
        <v>24.166658569266115</v>
      </c>
      <c r="N47" s="53"/>
    </row>
    <row r="48" spans="1:14" ht="14.4" x14ac:dyDescent="0.55000000000000004">
      <c r="A48"/>
      <c r="B48" s="16" t="str">
        <f>'IAcounty Spend_by Industry ''20'!B48</f>
        <v>Harrison County, Iowa</v>
      </c>
      <c r="C48" s="24">
        <v>128.72711746093734</v>
      </c>
      <c r="D48" s="25">
        <v>180.31164555255799</v>
      </c>
      <c r="E48" s="27">
        <v>2.3193325681689914E-3</v>
      </c>
      <c r="F48" s="30">
        <v>2.4686416521405854</v>
      </c>
      <c r="G48" s="31">
        <v>4.3592515495104349</v>
      </c>
      <c r="H48" s="30">
        <v>1.2766415476452662</v>
      </c>
      <c r="I48" s="31">
        <v>1.750198140269982</v>
      </c>
      <c r="J48" s="30">
        <v>0.93635740292389302</v>
      </c>
      <c r="K48" s="31">
        <v>1.4758605638419071</v>
      </c>
      <c r="L48" s="30">
        <v>13.860640354992597</v>
      </c>
      <c r="M48" s="31">
        <v>21.271357005089754</v>
      </c>
      <c r="N48" s="53"/>
    </row>
    <row r="49" spans="1:14" ht="14.4" x14ac:dyDescent="0.55000000000000004">
      <c r="A49"/>
      <c r="B49" s="16" t="str">
        <f>'IAcounty Spend_by Industry ''20'!B49</f>
        <v>Henry County, Iowa</v>
      </c>
      <c r="C49" s="24">
        <v>199.62365455718987</v>
      </c>
      <c r="D49" s="25">
        <v>279.11049603214411</v>
      </c>
      <c r="E49" s="27">
        <v>3.5901733444968285E-3</v>
      </c>
      <c r="F49" s="30">
        <v>4.5636632897693898</v>
      </c>
      <c r="G49" s="31">
        <v>7.8467816574338549</v>
      </c>
      <c r="H49" s="30">
        <v>1.9220865822851489</v>
      </c>
      <c r="I49" s="31">
        <v>2.6559446278559387</v>
      </c>
      <c r="J49" s="30">
        <v>1.779385242404008</v>
      </c>
      <c r="K49" s="31">
        <v>2.7486526016917159</v>
      </c>
      <c r="L49" s="30">
        <v>21.792136207458697</v>
      </c>
      <c r="M49" s="31">
        <v>33.134741834012097</v>
      </c>
      <c r="N49" s="53"/>
    </row>
    <row r="50" spans="1:14" ht="14.4" x14ac:dyDescent="0.55000000000000004">
      <c r="A50"/>
      <c r="B50" s="16" t="str">
        <f>'IAcounty Spend_by Industry ''20'!B50</f>
        <v>Howard County, Iowa</v>
      </c>
      <c r="C50" s="24">
        <v>56.425278485202142</v>
      </c>
      <c r="D50" s="25">
        <v>79.364589060947083</v>
      </c>
      <c r="E50" s="27">
        <v>1.0208596100618954E-3</v>
      </c>
      <c r="F50" s="30">
        <v>1.0689864801772324</v>
      </c>
      <c r="G50" s="31">
        <v>1.8957061093904857</v>
      </c>
      <c r="H50" s="30">
        <v>0.62035036899158891</v>
      </c>
      <c r="I50" s="31">
        <v>0.84436744773806593</v>
      </c>
      <c r="J50" s="30">
        <v>0.44802321734295031</v>
      </c>
      <c r="K50" s="31">
        <v>0.6995088096355313</v>
      </c>
      <c r="L50" s="30">
        <v>6.3521139630997503</v>
      </c>
      <c r="M50" s="31">
        <v>9.6971027884357746</v>
      </c>
      <c r="N50" s="53"/>
    </row>
    <row r="51" spans="1:14" ht="14.4" x14ac:dyDescent="0.55000000000000004">
      <c r="A51"/>
      <c r="B51" s="37" t="str">
        <f>'IAcounty Spend_by Industry ''20'!B51</f>
        <v>Humboldt County, Iowa</v>
      </c>
      <c r="C51" s="38">
        <v>75.857690469379861</v>
      </c>
      <c r="D51" s="39">
        <v>107.77731936283638</v>
      </c>
      <c r="E51" s="40">
        <v>1.3863300184641381E-3</v>
      </c>
      <c r="F51" s="41">
        <v>2.0787590513891088</v>
      </c>
      <c r="G51" s="42">
        <v>3.5169894026497412</v>
      </c>
      <c r="H51" s="41">
        <v>0.75005102964408799</v>
      </c>
      <c r="I51" s="42">
        <v>1.0441732343282908</v>
      </c>
      <c r="J51" s="41">
        <v>0.64997717247899611</v>
      </c>
      <c r="K51" s="42">
        <v>1.018187623812207</v>
      </c>
      <c r="L51" s="41">
        <v>9.1160228376279804</v>
      </c>
      <c r="M51" s="42">
        <v>13.931102429956765</v>
      </c>
      <c r="N51" s="53"/>
    </row>
    <row r="52" spans="1:14" ht="14.4" x14ac:dyDescent="0.55000000000000004">
      <c r="A52"/>
      <c r="B52" s="37" t="str">
        <f>'IAcounty Spend_by Industry ''20'!B52</f>
        <v>Ida County, Iowa</v>
      </c>
      <c r="C52" s="38">
        <v>82.232019769405099</v>
      </c>
      <c r="D52" s="39">
        <v>113.19561231072686</v>
      </c>
      <c r="E52" s="40">
        <v>1.4560250359956582E-3</v>
      </c>
      <c r="F52" s="41">
        <v>1.604203985065954</v>
      </c>
      <c r="G52" s="42">
        <v>2.7986333380644179</v>
      </c>
      <c r="H52" s="41">
        <v>0.91712688327285286</v>
      </c>
      <c r="I52" s="42">
        <v>1.2442255064219045</v>
      </c>
      <c r="J52" s="41">
        <v>0.580518834083256</v>
      </c>
      <c r="K52" s="42">
        <v>0.91304808144341565</v>
      </c>
      <c r="L52" s="41">
        <v>8.493557643400198</v>
      </c>
      <c r="M52" s="42">
        <v>12.641841466749614</v>
      </c>
      <c r="N52" s="53"/>
    </row>
    <row r="53" spans="1:14" ht="14.4" x14ac:dyDescent="0.55000000000000004">
      <c r="A53"/>
      <c r="B53" s="37" t="str">
        <f>'IAcounty Spend_by Industry ''20'!B53</f>
        <v>Iowa County, Iowa</v>
      </c>
      <c r="C53" s="38">
        <v>249.8837919691945</v>
      </c>
      <c r="D53" s="39">
        <v>344.20313462556402</v>
      </c>
      <c r="E53" s="40">
        <v>4.4274541322968973E-3</v>
      </c>
      <c r="F53" s="41">
        <v>5.6748455268773812</v>
      </c>
      <c r="G53" s="42">
        <v>9.6969841351846213</v>
      </c>
      <c r="H53" s="41">
        <v>2.4779078007640147</v>
      </c>
      <c r="I53" s="42">
        <v>3.406835711022568</v>
      </c>
      <c r="J53" s="41">
        <v>2.2383163538651973</v>
      </c>
      <c r="K53" s="42">
        <v>3.4400893890868867</v>
      </c>
      <c r="L53" s="41">
        <v>25.720344999345219</v>
      </c>
      <c r="M53" s="42">
        <v>38.393223639705973</v>
      </c>
      <c r="N53" s="53"/>
    </row>
    <row r="54" spans="1:14" ht="14.4" x14ac:dyDescent="0.55000000000000004">
      <c r="A54"/>
      <c r="B54" s="16" t="str">
        <f>'IAcounty Spend_by Industry ''20'!B54</f>
        <v>Jackson County, Iowa</v>
      </c>
      <c r="C54" s="24">
        <v>170.32271181270102</v>
      </c>
      <c r="D54" s="25">
        <v>240.84363262935659</v>
      </c>
      <c r="E54" s="27">
        <v>3.0979501034533717E-3</v>
      </c>
      <c r="F54" s="30">
        <v>3.7926978598269012</v>
      </c>
      <c r="G54" s="31">
        <v>6.5807604196329814</v>
      </c>
      <c r="H54" s="30">
        <v>1.9391833897992081</v>
      </c>
      <c r="I54" s="31">
        <v>2.6472108364739446</v>
      </c>
      <c r="J54" s="30">
        <v>1.9080176094740438</v>
      </c>
      <c r="K54" s="31">
        <v>2.8890489301860063</v>
      </c>
      <c r="L54" s="30">
        <v>19.806407318716339</v>
      </c>
      <c r="M54" s="31">
        <v>30.279605736522925</v>
      </c>
      <c r="N54" s="53"/>
    </row>
    <row r="55" spans="1:14" ht="14.4" x14ac:dyDescent="0.55000000000000004">
      <c r="A55"/>
      <c r="B55" s="16" t="str">
        <f>'IAcounty Spend_by Industry ''20'!B55</f>
        <v>Jasper County, Iowa</v>
      </c>
      <c r="C55" s="24">
        <v>369.39966289242358</v>
      </c>
      <c r="D55" s="25">
        <v>520.57530122316348</v>
      </c>
      <c r="E55" s="27">
        <v>6.6961135350480268E-3</v>
      </c>
      <c r="F55" s="30">
        <v>7.8328317399570997</v>
      </c>
      <c r="G55" s="31">
        <v>13.66472715226157</v>
      </c>
      <c r="H55" s="30">
        <v>3.6136254654947546</v>
      </c>
      <c r="I55" s="31">
        <v>4.9801075185664008</v>
      </c>
      <c r="J55" s="30">
        <v>3.1972979768442547</v>
      </c>
      <c r="K55" s="31">
        <v>4.9582276797337901</v>
      </c>
      <c r="L55" s="30">
        <v>42.846791149498507</v>
      </c>
      <c r="M55" s="31">
        <v>65.03955888266816</v>
      </c>
      <c r="N55" s="53"/>
    </row>
    <row r="56" spans="1:14" ht="14.4" x14ac:dyDescent="0.55000000000000004">
      <c r="A56"/>
      <c r="B56" s="16" t="str">
        <f>'IAcounty Spend_by Industry ''20'!B56</f>
        <v>Jefferson County, Iowa</v>
      </c>
      <c r="C56" s="24">
        <v>221.13640276427475</v>
      </c>
      <c r="D56" s="25">
        <v>305.86625667654715</v>
      </c>
      <c r="E56" s="27">
        <v>3.934330300407976E-3</v>
      </c>
      <c r="F56" s="30">
        <v>4.9547928127737855</v>
      </c>
      <c r="G56" s="31">
        <v>8.4983364509380852</v>
      </c>
      <c r="H56" s="30">
        <v>1.9779908173322911</v>
      </c>
      <c r="I56" s="31">
        <v>2.7432642511889647</v>
      </c>
      <c r="J56" s="30">
        <v>1.3400637252421963</v>
      </c>
      <c r="K56" s="31">
        <v>2.1638094558362249</v>
      </c>
      <c r="L56" s="30">
        <v>23.014723868703552</v>
      </c>
      <c r="M56" s="31">
        <v>34.601107908348027</v>
      </c>
      <c r="N56" s="53"/>
    </row>
    <row r="57" spans="1:14" ht="14.4" x14ac:dyDescent="0.55000000000000004">
      <c r="A57"/>
      <c r="B57" s="37" t="str">
        <f>'IAcounty Spend_by Industry ''20'!B57</f>
        <v>Johnson County, Iowa</v>
      </c>
      <c r="C57" s="38">
        <v>3701.4314161949542</v>
      </c>
      <c r="D57" s="39">
        <v>5150.8492328055609</v>
      </c>
      <c r="E57" s="40">
        <v>6.625491294677345E-2</v>
      </c>
      <c r="F57" s="41">
        <v>83.849441258099489</v>
      </c>
      <c r="G57" s="42">
        <v>144.02399525390288</v>
      </c>
      <c r="H57" s="41">
        <v>32.255337605940475</v>
      </c>
      <c r="I57" s="42">
        <v>44.905240315251952</v>
      </c>
      <c r="J57" s="41">
        <v>33.828671246525118</v>
      </c>
      <c r="K57" s="42">
        <v>52.034890510628728</v>
      </c>
      <c r="L57" s="41">
        <v>379.90611745237908</v>
      </c>
      <c r="M57" s="42">
        <v>583.02669643067804</v>
      </c>
      <c r="N57" s="53"/>
    </row>
    <row r="58" spans="1:14" ht="14.4" x14ac:dyDescent="0.55000000000000004">
      <c r="A58"/>
      <c r="B58" s="37" t="str">
        <f>'IAcounty Spend_by Industry ''20'!B58</f>
        <v>Jones County, Iowa</v>
      </c>
      <c r="C58" s="38">
        <v>85.776216480703795</v>
      </c>
      <c r="D58" s="39">
        <v>130.18812796455035</v>
      </c>
      <c r="E58" s="40">
        <v>1.6745982448988315E-3</v>
      </c>
      <c r="F58" s="41">
        <v>2.0723287671374875</v>
      </c>
      <c r="G58" s="42">
        <v>3.6742257711711921</v>
      </c>
      <c r="H58" s="41">
        <v>1.4783452224473217</v>
      </c>
      <c r="I58" s="42">
        <v>1.9860984155987422</v>
      </c>
      <c r="J58" s="41">
        <v>0.99694634257791515</v>
      </c>
      <c r="K58" s="42">
        <v>1.5329086623324018</v>
      </c>
      <c r="L58" s="41">
        <v>14.915507226507653</v>
      </c>
      <c r="M58" s="42">
        <v>22.809906273421873</v>
      </c>
      <c r="N58" s="53"/>
    </row>
    <row r="59" spans="1:14" ht="14.4" x14ac:dyDescent="0.55000000000000004">
      <c r="A59"/>
      <c r="B59" s="37" t="str">
        <f>'IAcounty Spend_by Industry ''20'!B59</f>
        <v>Keokuk County, Iowa</v>
      </c>
      <c r="C59" s="38">
        <v>27.512789810069947</v>
      </c>
      <c r="D59" s="39">
        <v>40.780045960610828</v>
      </c>
      <c r="E59" s="40">
        <v>5.2455008348478358E-4</v>
      </c>
      <c r="F59" s="41">
        <v>0.58074846749202469</v>
      </c>
      <c r="G59" s="42">
        <v>1.0406291318332492</v>
      </c>
      <c r="H59" s="41">
        <v>0.4156472748978175</v>
      </c>
      <c r="I59" s="42">
        <v>0.55958121860786303</v>
      </c>
      <c r="J59" s="41">
        <v>0.30422493660932504</v>
      </c>
      <c r="K59" s="42">
        <v>0.46622565665493754</v>
      </c>
      <c r="L59" s="41">
        <v>4.3973575180658306</v>
      </c>
      <c r="M59" s="42">
        <v>6.6415158606517597</v>
      </c>
      <c r="N59" s="53"/>
    </row>
    <row r="60" spans="1:14" ht="14.4" x14ac:dyDescent="0.55000000000000004">
      <c r="A60"/>
      <c r="B60" s="16" t="str">
        <f>'IAcounty Spend_by Industry ''20'!B60</f>
        <v>Kossuth County, Iowa</v>
      </c>
      <c r="C60" s="24">
        <v>116.49485966517979</v>
      </c>
      <c r="D60" s="25">
        <v>169.91863707081828</v>
      </c>
      <c r="E60" s="27">
        <v>2.1856482297055095E-3</v>
      </c>
      <c r="F60" s="30">
        <v>2.4265606311989902</v>
      </c>
      <c r="G60" s="31">
        <v>4.3212411814889746</v>
      </c>
      <c r="H60" s="30">
        <v>1.539019222020698</v>
      </c>
      <c r="I60" s="31">
        <v>2.0845460269976548</v>
      </c>
      <c r="J60" s="30">
        <v>1.0897711238533967</v>
      </c>
      <c r="K60" s="31">
        <v>1.6921323519408311</v>
      </c>
      <c r="L60" s="30">
        <v>16.162705167071692</v>
      </c>
      <c r="M60" s="31">
        <v>24.854357264439273</v>
      </c>
      <c r="N60" s="53"/>
    </row>
    <row r="61" spans="1:14" ht="14.4" x14ac:dyDescent="0.55000000000000004">
      <c r="A61"/>
      <c r="B61" s="16" t="str">
        <f>'IAcounty Spend_by Industry ''20'!B61</f>
        <v>Lee County, Iowa</v>
      </c>
      <c r="C61" s="24">
        <v>428.76303221978708</v>
      </c>
      <c r="D61" s="25">
        <v>596.41349498139903</v>
      </c>
      <c r="E61" s="27">
        <v>7.671613437761275E-3</v>
      </c>
      <c r="F61" s="30">
        <v>9.3131526272384466</v>
      </c>
      <c r="G61" s="31">
        <v>16.085710869596745</v>
      </c>
      <c r="H61" s="30">
        <v>4.0006520501233238</v>
      </c>
      <c r="I61" s="31">
        <v>5.527592553153978</v>
      </c>
      <c r="J61" s="30">
        <v>3.5981562729524348</v>
      </c>
      <c r="K61" s="31">
        <v>5.5795427841581198</v>
      </c>
      <c r="L61" s="30">
        <v>43.62245373041177</v>
      </c>
      <c r="M61" s="31">
        <v>67.078943566840906</v>
      </c>
      <c r="N61" s="53"/>
    </row>
    <row r="62" spans="1:14" ht="14.4" x14ac:dyDescent="0.55000000000000004">
      <c r="A62"/>
      <c r="B62" s="16" t="str">
        <f>'IAcounty Spend_by Industry ''20'!B62</f>
        <v>Linn County, Iowa</v>
      </c>
      <c r="C62" s="24">
        <v>4123.8721608905425</v>
      </c>
      <c r="D62" s="25">
        <v>5808.6436862435012</v>
      </c>
      <c r="E62" s="27">
        <v>7.4716064162737669E-2</v>
      </c>
      <c r="F62" s="30">
        <v>113.75284347957424</v>
      </c>
      <c r="G62" s="31">
        <v>191.62824386117984</v>
      </c>
      <c r="H62" s="30">
        <v>41.667335800167514</v>
      </c>
      <c r="I62" s="31">
        <v>57.832004058828602</v>
      </c>
      <c r="J62" s="30">
        <v>40.215859264695773</v>
      </c>
      <c r="K62" s="31">
        <v>61.943228958846461</v>
      </c>
      <c r="L62" s="30">
        <v>466.88420970280708</v>
      </c>
      <c r="M62" s="31">
        <v>713.78095395927141</v>
      </c>
      <c r="N62" s="53"/>
    </row>
    <row r="63" spans="1:14" ht="14.4" x14ac:dyDescent="0.55000000000000004">
      <c r="A63"/>
      <c r="B63" s="37" t="str">
        <f>'IAcounty Spend_by Industry ''20'!B63</f>
        <v>Louisa County, Iowa</v>
      </c>
      <c r="C63" s="38">
        <v>79.602261281153687</v>
      </c>
      <c r="D63" s="39">
        <v>113.36919328518502</v>
      </c>
      <c r="E63" s="40">
        <v>1.4582577925435871E-3</v>
      </c>
      <c r="F63" s="41">
        <v>1.9952621984197643</v>
      </c>
      <c r="G63" s="42">
        <v>3.417507539895531</v>
      </c>
      <c r="H63" s="41">
        <v>1.1196119435720269</v>
      </c>
      <c r="I63" s="42">
        <v>1.5134306540732996</v>
      </c>
      <c r="J63" s="41">
        <v>1.0647081232228119</v>
      </c>
      <c r="K63" s="42">
        <v>1.5941331381815345</v>
      </c>
      <c r="L63" s="41">
        <v>11.222713208746629</v>
      </c>
      <c r="M63" s="42">
        <v>16.3554771699593</v>
      </c>
      <c r="N63" s="53"/>
    </row>
    <row r="64" spans="1:14" ht="14.4" x14ac:dyDescent="0.55000000000000004">
      <c r="A64"/>
      <c r="B64" s="37" t="str">
        <f>'IAcounty Spend_by Industry ''20'!B64</f>
        <v>Lucas County, Iowa</v>
      </c>
      <c r="C64" s="38">
        <v>49.947446075566702</v>
      </c>
      <c r="D64" s="39">
        <v>70.750805592881193</v>
      </c>
      <c r="E64" s="40">
        <v>9.1006128380061386E-4</v>
      </c>
      <c r="F64" s="41">
        <v>1.0101682764237068</v>
      </c>
      <c r="G64" s="42">
        <v>1.7797331424379361</v>
      </c>
      <c r="H64" s="41">
        <v>0.57569928002766513</v>
      </c>
      <c r="I64" s="42">
        <v>0.78322296905893773</v>
      </c>
      <c r="J64" s="41">
        <v>0.42780430618857479</v>
      </c>
      <c r="K64" s="42">
        <v>0.66457629495467674</v>
      </c>
      <c r="L64" s="41">
        <v>6.2679735423435723</v>
      </c>
      <c r="M64" s="42">
        <v>9.3754710946038191</v>
      </c>
      <c r="N64" s="53"/>
    </row>
    <row r="65" spans="1:14" ht="14.4" x14ac:dyDescent="0.55000000000000004">
      <c r="A65"/>
      <c r="B65" s="37" t="str">
        <f>'IAcounty Spend_by Industry ''20'!B65</f>
        <v>Lyon County, Iowa</v>
      </c>
      <c r="C65" s="38">
        <v>107.65991202177001</v>
      </c>
      <c r="D65" s="39">
        <v>158.18486284776381</v>
      </c>
      <c r="E65" s="40">
        <v>2.0347177414407379E-3</v>
      </c>
      <c r="F65" s="41">
        <v>2.5676549250699403</v>
      </c>
      <c r="G65" s="42">
        <v>4.4923216956930965</v>
      </c>
      <c r="H65" s="41">
        <v>1.8639496572028538</v>
      </c>
      <c r="I65" s="42">
        <v>2.494655879441396</v>
      </c>
      <c r="J65" s="41">
        <v>1.0951949861758088</v>
      </c>
      <c r="K65" s="42">
        <v>1.6930976266939877</v>
      </c>
      <c r="L65" s="41">
        <v>18.444027464069904</v>
      </c>
      <c r="M65" s="42">
        <v>26.815994776573142</v>
      </c>
      <c r="N65" s="53"/>
    </row>
    <row r="66" spans="1:14" ht="14.4" x14ac:dyDescent="0.55000000000000004">
      <c r="A66"/>
      <c r="B66" s="16" t="str">
        <f>'IAcounty Spend_by Industry ''20'!B66</f>
        <v>Madison County, Iowa</v>
      </c>
      <c r="C66" s="24">
        <v>59.685372507277336</v>
      </c>
      <c r="D66" s="25">
        <v>90.327560923136943</v>
      </c>
      <c r="E66" s="27">
        <v>1.1618753365058409E-3</v>
      </c>
      <c r="F66" s="30">
        <v>1.2461685336892305</v>
      </c>
      <c r="G66" s="31">
        <v>2.2619978026724334</v>
      </c>
      <c r="H66" s="30">
        <v>0.96931599709574057</v>
      </c>
      <c r="I66" s="31">
        <v>1.3022106573558661</v>
      </c>
      <c r="J66" s="30">
        <v>0.62546876451821953</v>
      </c>
      <c r="K66" s="31">
        <v>0.9690950793483859</v>
      </c>
      <c r="L66" s="30">
        <v>10.031967816915808</v>
      </c>
      <c r="M66" s="31">
        <v>15.448298836390638</v>
      </c>
      <c r="N66" s="53"/>
    </row>
    <row r="67" spans="1:14" ht="14.4" x14ac:dyDescent="0.55000000000000004">
      <c r="A67"/>
      <c r="B67" s="16" t="str">
        <f>'IAcounty Spend_by Industry ''20'!B67</f>
        <v>Mahaska County, Iowa</v>
      </c>
      <c r="C67" s="24">
        <v>181.7832812626047</v>
      </c>
      <c r="D67" s="25">
        <v>252.84397464813142</v>
      </c>
      <c r="E67" s="27">
        <v>3.2523094294304531E-3</v>
      </c>
      <c r="F67" s="30">
        <v>4.8845806464716226</v>
      </c>
      <c r="G67" s="31">
        <v>8.2114307420140378</v>
      </c>
      <c r="H67" s="30">
        <v>1.8543266698932275</v>
      </c>
      <c r="I67" s="31">
        <v>2.5638155037906754</v>
      </c>
      <c r="J67" s="30">
        <v>1.4916021675224267</v>
      </c>
      <c r="K67" s="31">
        <v>2.331776099562314</v>
      </c>
      <c r="L67" s="30">
        <v>17.377838731176421</v>
      </c>
      <c r="M67" s="31">
        <v>27.317327034265972</v>
      </c>
      <c r="N67" s="53"/>
    </row>
    <row r="68" spans="1:14" ht="14.4" x14ac:dyDescent="0.55000000000000004">
      <c r="A68"/>
      <c r="B68" s="16" t="str">
        <f>'IAcounty Spend_by Industry ''20'!B68</f>
        <v>Marion County, Iowa</v>
      </c>
      <c r="C68" s="24">
        <v>398.06285687430176</v>
      </c>
      <c r="D68" s="25">
        <v>565.92761176055922</v>
      </c>
      <c r="E68" s="27">
        <v>7.2794762488026148E-3</v>
      </c>
      <c r="F68" s="30">
        <v>8.6495065518603678</v>
      </c>
      <c r="G68" s="31">
        <v>15.101831548303849</v>
      </c>
      <c r="H68" s="30">
        <v>4.3471215737101625</v>
      </c>
      <c r="I68" s="31">
        <v>5.9526951213998247</v>
      </c>
      <c r="J68" s="30">
        <v>2.8006784066623145</v>
      </c>
      <c r="K68" s="31">
        <v>4.4716201632501305</v>
      </c>
      <c r="L68" s="30">
        <v>48.43494417529255</v>
      </c>
      <c r="M68" s="31">
        <v>73.810026204041066</v>
      </c>
      <c r="N68" s="53"/>
    </row>
    <row r="69" spans="1:14" ht="14.4" x14ac:dyDescent="0.55000000000000004">
      <c r="A69"/>
      <c r="B69" s="37" t="str">
        <f>'IAcounty Spend_by Industry ''20'!B69</f>
        <v>Marshall County, Iowa</v>
      </c>
      <c r="C69" s="38">
        <v>476.96196529684215</v>
      </c>
      <c r="D69" s="39">
        <v>667.07045648254677</v>
      </c>
      <c r="E69" s="40">
        <v>8.5804676134041188E-3</v>
      </c>
      <c r="F69" s="41">
        <v>10.797296936020448</v>
      </c>
      <c r="G69" s="42">
        <v>18.592267298004085</v>
      </c>
      <c r="H69" s="41">
        <v>4.4666483248911391</v>
      </c>
      <c r="I69" s="42">
        <v>6.1845190164023522</v>
      </c>
      <c r="J69" s="41">
        <v>3.9574915419281691</v>
      </c>
      <c r="K69" s="42">
        <v>6.1611596372338546</v>
      </c>
      <c r="L69" s="41">
        <v>51.151741720038736</v>
      </c>
      <c r="M69" s="42">
        <v>78.308681907689149</v>
      </c>
      <c r="N69" s="53"/>
    </row>
    <row r="70" spans="1:14" ht="14.4" x14ac:dyDescent="0.55000000000000004">
      <c r="A70"/>
      <c r="B70" s="37" t="str">
        <f>'IAcounty Spend_by Industry ''20'!B70</f>
        <v>Mills County, Iowa</v>
      </c>
      <c r="C70" s="38">
        <v>53.820502293026458</v>
      </c>
      <c r="D70" s="39">
        <v>76.519074047585462</v>
      </c>
      <c r="E70" s="40">
        <v>9.8425800497155898E-4</v>
      </c>
      <c r="F70" s="41">
        <v>1.2560109444998735</v>
      </c>
      <c r="G70" s="42">
        <v>2.1705686298034195</v>
      </c>
      <c r="H70" s="41">
        <v>0.6069542066507172</v>
      </c>
      <c r="I70" s="42">
        <v>0.83100628037500379</v>
      </c>
      <c r="J70" s="41">
        <v>0.36043636349106228</v>
      </c>
      <c r="K70" s="42">
        <v>0.58066648891813899</v>
      </c>
      <c r="L70" s="41">
        <v>5.7906738517156979</v>
      </c>
      <c r="M70" s="42">
        <v>9.222198749215849</v>
      </c>
      <c r="N70" s="53"/>
    </row>
    <row r="71" spans="1:14" ht="14.4" x14ac:dyDescent="0.55000000000000004">
      <c r="A71"/>
      <c r="B71" s="37" t="str">
        <f>'IAcounty Spend_by Industry ''20'!B71</f>
        <v>Mitchell County, Iowa</v>
      </c>
      <c r="C71" s="38">
        <v>71.158056206585854</v>
      </c>
      <c r="D71" s="39">
        <v>104.40174454211918</v>
      </c>
      <c r="E71" s="40">
        <v>1.3429103014847455E-3</v>
      </c>
      <c r="F71" s="41">
        <v>1.6153881050542587</v>
      </c>
      <c r="G71" s="42">
        <v>2.8457063068963309</v>
      </c>
      <c r="H71" s="41">
        <v>0.97890636960590482</v>
      </c>
      <c r="I71" s="42">
        <v>1.3262780068490012</v>
      </c>
      <c r="J71" s="41">
        <v>0.67897698615896895</v>
      </c>
      <c r="K71" s="42">
        <v>1.0555925733130318</v>
      </c>
      <c r="L71" s="41">
        <v>11.051394272135283</v>
      </c>
      <c r="M71" s="42">
        <v>16.540429949116877</v>
      </c>
      <c r="N71" s="53"/>
    </row>
    <row r="72" spans="1:14" ht="14.4" x14ac:dyDescent="0.55000000000000004">
      <c r="A72"/>
      <c r="B72" s="16" t="str">
        <f>'IAcounty Spend_by Industry ''20'!B72</f>
        <v>Monona County, Iowa</v>
      </c>
      <c r="C72" s="24">
        <v>148.68650104703815</v>
      </c>
      <c r="D72" s="25">
        <v>203.9253297941886</v>
      </c>
      <c r="E72" s="27">
        <v>2.6230732763647285E-3</v>
      </c>
      <c r="F72" s="30">
        <v>3.4121358567102291</v>
      </c>
      <c r="G72" s="31">
        <v>5.8108759140770223</v>
      </c>
      <c r="H72" s="30">
        <v>1.3478928263115184</v>
      </c>
      <c r="I72" s="31">
        <v>1.8662509488329333</v>
      </c>
      <c r="J72" s="30">
        <v>1.1251132060509665</v>
      </c>
      <c r="K72" s="31">
        <v>1.7598571381800814</v>
      </c>
      <c r="L72" s="30">
        <v>14.932859460291699</v>
      </c>
      <c r="M72" s="31">
        <v>22.213387108892277</v>
      </c>
      <c r="N72" s="53"/>
    </row>
    <row r="73" spans="1:14" ht="14.4" x14ac:dyDescent="0.55000000000000004">
      <c r="A73"/>
      <c r="B73" s="16" t="str">
        <f>'IAcounty Spend_by Industry ''20'!B73</f>
        <v>Monroe County, Iowa</v>
      </c>
      <c r="C73" s="24">
        <v>72.652196026459734</v>
      </c>
      <c r="D73" s="25">
        <v>100.05008156002276</v>
      </c>
      <c r="E73" s="27">
        <v>1.2869352497949774E-3</v>
      </c>
      <c r="F73" s="30">
        <v>1.779271728932976</v>
      </c>
      <c r="G73" s="31">
        <v>3.0113229922637021</v>
      </c>
      <c r="H73" s="30">
        <v>0.72975324968442934</v>
      </c>
      <c r="I73" s="31">
        <v>1.0050356180399707</v>
      </c>
      <c r="J73" s="30">
        <v>0.53164355572939626</v>
      </c>
      <c r="K73" s="31">
        <v>0.83768503281357964</v>
      </c>
      <c r="L73" s="30">
        <v>7.0926612901531279</v>
      </c>
      <c r="M73" s="31">
        <v>10.769893847330476</v>
      </c>
      <c r="N73" s="53"/>
    </row>
    <row r="74" spans="1:14" ht="14.4" x14ac:dyDescent="0.55000000000000004">
      <c r="A74"/>
      <c r="B74" s="16" t="str">
        <f>'IAcounty Spend_by Industry ''20'!B74</f>
        <v>Montgomery County, Iowa</v>
      </c>
      <c r="C74" s="24">
        <v>130.65834747691565</v>
      </c>
      <c r="D74" s="25">
        <v>180.72351273587674</v>
      </c>
      <c r="E74" s="27">
        <v>2.3246303789071932E-3</v>
      </c>
      <c r="F74" s="30">
        <v>3.3488156587058033</v>
      </c>
      <c r="G74" s="31">
        <v>5.6476495673834872</v>
      </c>
      <c r="H74" s="30">
        <v>1.4152754760265167</v>
      </c>
      <c r="I74" s="31">
        <v>1.9422018001849581</v>
      </c>
      <c r="J74" s="30">
        <v>0.91509413869512879</v>
      </c>
      <c r="K74" s="31">
        <v>1.4543436167871724</v>
      </c>
      <c r="L74" s="30">
        <v>13.41462790643736</v>
      </c>
      <c r="M74" s="31">
        <v>20.261194086790894</v>
      </c>
      <c r="N74" s="53"/>
    </row>
    <row r="75" spans="1:14" ht="14.4" x14ac:dyDescent="0.55000000000000004">
      <c r="A75"/>
      <c r="B75" s="37" t="str">
        <f>'IAcounty Spend_by Industry ''20'!B75</f>
        <v>Muscatine County, Iowa</v>
      </c>
      <c r="C75" s="38">
        <v>587.69451461698975</v>
      </c>
      <c r="D75" s="39">
        <v>815.25328043794536</v>
      </c>
      <c r="E75" s="40">
        <v>1.0486530023237926E-2</v>
      </c>
      <c r="F75" s="41">
        <v>12.703211402350503</v>
      </c>
      <c r="G75" s="42">
        <v>21.926108448209135</v>
      </c>
      <c r="H75" s="41">
        <v>5.5820035510167862</v>
      </c>
      <c r="I75" s="42">
        <v>7.6963924120461957</v>
      </c>
      <c r="J75" s="41">
        <v>4.3840105012731412</v>
      </c>
      <c r="K75" s="42">
        <v>6.885072636369566</v>
      </c>
      <c r="L75" s="41">
        <v>58.954354383006653</v>
      </c>
      <c r="M75" s="42">
        <v>90.447264172766609</v>
      </c>
      <c r="N75" s="53"/>
    </row>
    <row r="76" spans="1:14" ht="14.4" x14ac:dyDescent="0.55000000000000004">
      <c r="A76"/>
      <c r="B76" s="37" t="str">
        <f>'IAcounty Spend_by Industry ''20'!B76</f>
        <v>O'Brien County, Iowa</v>
      </c>
      <c r="C76" s="38">
        <v>111.94501010468694</v>
      </c>
      <c r="D76" s="39">
        <v>161.84645087383433</v>
      </c>
      <c r="E76" s="40">
        <v>2.08181642069719E-3</v>
      </c>
      <c r="F76" s="41">
        <v>2.6896630455309243</v>
      </c>
      <c r="G76" s="42">
        <v>4.6654040536251733</v>
      </c>
      <c r="H76" s="41">
        <v>1.4306907194564551</v>
      </c>
      <c r="I76" s="42">
        <v>1.9474330837476153</v>
      </c>
      <c r="J76" s="41">
        <v>1.0582526825432741</v>
      </c>
      <c r="K76" s="42">
        <v>1.642046253043778</v>
      </c>
      <c r="L76" s="41">
        <v>15.144399294684568</v>
      </c>
      <c r="M76" s="42">
        <v>23.073765657618608</v>
      </c>
      <c r="N76" s="53"/>
    </row>
    <row r="77" spans="1:14" ht="14.4" x14ac:dyDescent="0.55000000000000004">
      <c r="A77"/>
      <c r="B77" s="37" t="str">
        <f>'IAcounty Spend_by Industry ''20'!B77</f>
        <v>Osceola County, Iowa</v>
      </c>
      <c r="C77" s="38">
        <v>45.437167436487968</v>
      </c>
      <c r="D77" s="39">
        <v>64.081808875837609</v>
      </c>
      <c r="E77" s="40">
        <v>8.2427857555982692E-4</v>
      </c>
      <c r="F77" s="41">
        <v>0.95796230249304837</v>
      </c>
      <c r="G77" s="42">
        <v>1.6732875676015746</v>
      </c>
      <c r="H77" s="41">
        <v>0.53576770489975389</v>
      </c>
      <c r="I77" s="42">
        <v>0.72816253651693086</v>
      </c>
      <c r="J77" s="41">
        <v>0.35414356976239025</v>
      </c>
      <c r="K77" s="42">
        <v>0.55599957389581567</v>
      </c>
      <c r="L77" s="41">
        <v>5.576183755857369</v>
      </c>
      <c r="M77" s="42">
        <v>8.3205686081357264</v>
      </c>
      <c r="N77" s="53"/>
    </row>
    <row r="78" spans="1:14" ht="14.4" x14ac:dyDescent="0.55000000000000004">
      <c r="A78"/>
      <c r="B78" s="16" t="str">
        <f>'IAcounty Spend_by Industry ''20'!B78</f>
        <v>Page County, Iowa</v>
      </c>
      <c r="C78" s="24">
        <v>91.155385991699575</v>
      </c>
      <c r="D78" s="25">
        <v>137.04837453858698</v>
      </c>
      <c r="E78" s="27">
        <v>1.7628409829431419E-3</v>
      </c>
      <c r="F78" s="30">
        <v>2.0326219865137842</v>
      </c>
      <c r="G78" s="31">
        <v>3.6349632131350473</v>
      </c>
      <c r="H78" s="30">
        <v>1.35864898793152</v>
      </c>
      <c r="I78" s="31">
        <v>1.8359293528038578</v>
      </c>
      <c r="J78" s="30">
        <v>0.91454509176886023</v>
      </c>
      <c r="K78" s="31">
        <v>1.4230955277507433</v>
      </c>
      <c r="L78" s="30">
        <v>14.4887875980241</v>
      </c>
      <c r="M78" s="31">
        <v>22.494229650003767</v>
      </c>
      <c r="N78" s="53"/>
    </row>
    <row r="79" spans="1:14" ht="14.4" x14ac:dyDescent="0.55000000000000004">
      <c r="A79"/>
      <c r="B79" s="16" t="str">
        <f>'IAcounty Spend_by Industry ''20'!B79</f>
        <v>Palo Alto County, Iowa</v>
      </c>
      <c r="C79" s="24">
        <v>187.9029327040443</v>
      </c>
      <c r="D79" s="25">
        <v>260.88792639817183</v>
      </c>
      <c r="E79" s="27">
        <v>3.3557780612732619E-3</v>
      </c>
      <c r="F79" s="30">
        <v>4.2803670207112816</v>
      </c>
      <c r="G79" s="31">
        <v>7.3387504793864711</v>
      </c>
      <c r="H79" s="30">
        <v>2.1312023727775369</v>
      </c>
      <c r="I79" s="31">
        <v>2.9046870994403342</v>
      </c>
      <c r="J79" s="30">
        <v>2.0166018990736312</v>
      </c>
      <c r="K79" s="31">
        <v>3.0527137028614373</v>
      </c>
      <c r="L79" s="30">
        <v>21.219601320122887</v>
      </c>
      <c r="M79" s="31">
        <v>31.355901093647674</v>
      </c>
      <c r="N79" s="53"/>
    </row>
    <row r="80" spans="1:14" ht="14.4" x14ac:dyDescent="0.55000000000000004">
      <c r="A80"/>
      <c r="B80" s="16" t="str">
        <f>'IAcounty Spend_by Industry ''20'!B80</f>
        <v>Plymouth County, Iowa</v>
      </c>
      <c r="C80" s="24">
        <v>162.08977391346514</v>
      </c>
      <c r="D80" s="25">
        <v>238.69637385465276</v>
      </c>
      <c r="E80" s="27">
        <v>3.0703301059030437E-3</v>
      </c>
      <c r="F80" s="30">
        <v>3.7176486924956507</v>
      </c>
      <c r="G80" s="31">
        <v>6.5504298638082492</v>
      </c>
      <c r="H80" s="30">
        <v>2.2218777431841166</v>
      </c>
      <c r="I80" s="31">
        <v>3.0132092211297388</v>
      </c>
      <c r="J80" s="30">
        <v>1.5706140689995425</v>
      </c>
      <c r="K80" s="31">
        <v>2.4406823744421366</v>
      </c>
      <c r="L80" s="30">
        <v>22.682092791116062</v>
      </c>
      <c r="M80" s="31">
        <v>35.44502011265606</v>
      </c>
      <c r="N80" s="53"/>
    </row>
    <row r="81" spans="1:14" ht="14.4" x14ac:dyDescent="0.55000000000000004">
      <c r="A81"/>
      <c r="B81" s="37" t="str">
        <f>'IAcounty Spend_by Industry ''20'!B81</f>
        <v>Pocahontas County, Iowa</v>
      </c>
      <c r="C81" s="38">
        <v>31.241417131777894</v>
      </c>
      <c r="D81" s="39">
        <v>44.04040364243744</v>
      </c>
      <c r="E81" s="40">
        <v>5.6648777271260588E-4</v>
      </c>
      <c r="F81" s="41">
        <v>0.60766192377258743</v>
      </c>
      <c r="G81" s="42">
        <v>1.0743929927708542</v>
      </c>
      <c r="H81" s="41">
        <v>0.37270029094216717</v>
      </c>
      <c r="I81" s="42">
        <v>0.50501995565901836</v>
      </c>
      <c r="J81" s="41">
        <v>0.27063846062150188</v>
      </c>
      <c r="K81" s="42">
        <v>0.4189321216145977</v>
      </c>
      <c r="L81" s="41">
        <v>3.8383385319576031</v>
      </c>
      <c r="M81" s="42">
        <v>5.7192443466835234</v>
      </c>
      <c r="N81" s="53"/>
    </row>
    <row r="82" spans="1:14" ht="14.4" x14ac:dyDescent="0.55000000000000004">
      <c r="A82"/>
      <c r="B82" s="37" t="str">
        <f>'IAcounty Spend_by Industry ''20'!B82</f>
        <v>Polk County, Iowa</v>
      </c>
      <c r="C82" s="38">
        <v>12827.268801846089</v>
      </c>
      <c r="D82" s="39">
        <v>18144.783524507729</v>
      </c>
      <c r="E82" s="40">
        <v>0.23339472745536091</v>
      </c>
      <c r="F82" s="41">
        <v>390.28988697869738</v>
      </c>
      <c r="G82" s="42">
        <v>651.30113880773717</v>
      </c>
      <c r="H82" s="41">
        <v>137.78039536029473</v>
      </c>
      <c r="I82" s="42">
        <v>191.13816009109109</v>
      </c>
      <c r="J82" s="41">
        <v>138.71050674765107</v>
      </c>
      <c r="K82" s="42">
        <v>212.1803297032383</v>
      </c>
      <c r="L82" s="41">
        <v>1529.6143848201425</v>
      </c>
      <c r="M82" s="42">
        <v>2320.2738570575229</v>
      </c>
      <c r="N82" s="53"/>
    </row>
    <row r="83" spans="1:14" ht="14.4" x14ac:dyDescent="0.55000000000000004">
      <c r="A83"/>
      <c r="B83" s="37" t="str">
        <f>'IAcounty Spend_by Industry ''20'!B83</f>
        <v>Pottawattamie County, Iowa</v>
      </c>
      <c r="C83" s="38">
        <v>2815.8356494612271</v>
      </c>
      <c r="D83" s="39">
        <v>3956.6418394169868</v>
      </c>
      <c r="E83" s="40">
        <v>5.0893930065459905E-2</v>
      </c>
      <c r="F83" s="41">
        <v>85.476468797987309</v>
      </c>
      <c r="G83" s="42">
        <v>142.3225482391143</v>
      </c>
      <c r="H83" s="41">
        <v>32.351284590735148</v>
      </c>
      <c r="I83" s="42">
        <v>44.580643878026848</v>
      </c>
      <c r="J83" s="41">
        <v>29.091194857406407</v>
      </c>
      <c r="K83" s="42">
        <v>44.624864031904636</v>
      </c>
      <c r="L83" s="41">
        <v>335.57610454412782</v>
      </c>
      <c r="M83" s="42">
        <v>501.33979465389064</v>
      </c>
      <c r="N83" s="53"/>
    </row>
    <row r="84" spans="1:14" ht="14.4" x14ac:dyDescent="0.55000000000000004">
      <c r="A84"/>
      <c r="B84" s="16" t="str">
        <f>'IAcounty Spend_by Industry ''20'!B84</f>
        <v>Poweshiek County, Iowa</v>
      </c>
      <c r="C84" s="24">
        <v>278.1620462110514</v>
      </c>
      <c r="D84" s="25">
        <v>402.43752956304058</v>
      </c>
      <c r="E84" s="27">
        <v>5.1765179454089328E-3</v>
      </c>
      <c r="F84" s="30">
        <v>7.2378506477307987</v>
      </c>
      <c r="G84" s="31">
        <v>12.420909523798112</v>
      </c>
      <c r="H84" s="30">
        <v>3.939330761742637</v>
      </c>
      <c r="I84" s="31">
        <v>5.3381258465437718</v>
      </c>
      <c r="J84" s="30">
        <v>3.917651923109696</v>
      </c>
      <c r="K84" s="31">
        <v>5.8643394440025407</v>
      </c>
      <c r="L84" s="30">
        <v>40.882598637539573</v>
      </c>
      <c r="M84" s="31">
        <v>60.667991164822077</v>
      </c>
      <c r="N84" s="53"/>
    </row>
    <row r="85" spans="1:14" ht="14.4" x14ac:dyDescent="0.55000000000000004">
      <c r="A85"/>
      <c r="B85" s="16" t="str">
        <f>'IAcounty Spend_by Industry ''20'!B85</f>
        <v>Ringgold County, Iowa</v>
      </c>
      <c r="C85" s="24">
        <v>45.384782622574633</v>
      </c>
      <c r="D85" s="25">
        <v>68.350011967921645</v>
      </c>
      <c r="E85" s="27">
        <v>8.791800901497128E-4</v>
      </c>
      <c r="F85" s="30">
        <v>1.1971479885769762</v>
      </c>
      <c r="G85" s="31">
        <v>2.0866088046335038</v>
      </c>
      <c r="H85" s="30">
        <v>0.91745484396083066</v>
      </c>
      <c r="I85" s="31">
        <v>1.2235086042989269</v>
      </c>
      <c r="J85" s="30">
        <v>0.86587627584162641</v>
      </c>
      <c r="K85" s="31">
        <v>1.2773767660101154</v>
      </c>
      <c r="L85" s="30">
        <v>9.0496580676659715</v>
      </c>
      <c r="M85" s="31">
        <v>13.069555584758694</v>
      </c>
      <c r="N85" s="53"/>
    </row>
    <row r="86" spans="1:14" ht="14.4" x14ac:dyDescent="0.55000000000000004">
      <c r="A86"/>
      <c r="B86" s="16" t="str">
        <f>'IAcounty Spend_by Industry ''20'!B86</f>
        <v>Sac County, Iowa</v>
      </c>
      <c r="C86" s="24">
        <v>54.729897058717967</v>
      </c>
      <c r="D86" s="25">
        <v>81.251561605017713</v>
      </c>
      <c r="E86" s="27">
        <v>1.045131569109754E-3</v>
      </c>
      <c r="F86" s="30">
        <v>1.3072019074804997</v>
      </c>
      <c r="G86" s="31">
        <v>2.2977278044120513</v>
      </c>
      <c r="H86" s="30">
        <v>0.90627215111984816</v>
      </c>
      <c r="I86" s="31">
        <v>1.2172275909745203</v>
      </c>
      <c r="J86" s="30">
        <v>0.92782130536176344</v>
      </c>
      <c r="K86" s="31">
        <v>1.3746928701522338</v>
      </c>
      <c r="L86" s="30">
        <v>9.5612901793974761</v>
      </c>
      <c r="M86" s="31">
        <v>14.063694143208952</v>
      </c>
      <c r="N86" s="53"/>
    </row>
    <row r="87" spans="1:14" ht="14.4" x14ac:dyDescent="0.55000000000000004">
      <c r="A87"/>
      <c r="B87" s="37" t="str">
        <f>'IAcounty Spend_by Industry ''20'!B87</f>
        <v>Scott County, Iowa</v>
      </c>
      <c r="C87" s="38">
        <v>4212.136833425855</v>
      </c>
      <c r="D87" s="39">
        <v>5897.2832508659212</v>
      </c>
      <c r="E87" s="40">
        <v>7.5856226953815817E-2</v>
      </c>
      <c r="F87" s="41">
        <v>104.10878900052711</v>
      </c>
      <c r="G87" s="42">
        <v>177.29401046473237</v>
      </c>
      <c r="H87" s="41">
        <v>41.863356437297675</v>
      </c>
      <c r="I87" s="42">
        <v>57.875463648068873</v>
      </c>
      <c r="J87" s="41">
        <v>40.562546582545721</v>
      </c>
      <c r="K87" s="42">
        <v>62.288170583382495</v>
      </c>
      <c r="L87" s="41">
        <v>460.96007360482542</v>
      </c>
      <c r="M87" s="42">
        <v>702.63259338827504</v>
      </c>
      <c r="N87" s="53"/>
    </row>
    <row r="88" spans="1:14" ht="14.4" x14ac:dyDescent="0.55000000000000004">
      <c r="A88"/>
      <c r="B88" s="37" t="str">
        <f>'IAcounty Spend_by Industry ''20'!B88</f>
        <v>Shelby County, Iowa</v>
      </c>
      <c r="C88" s="38">
        <v>54.445186257656445</v>
      </c>
      <c r="D88" s="39">
        <v>80.952294011152887</v>
      </c>
      <c r="E88" s="40">
        <v>1.041282116818854E-3</v>
      </c>
      <c r="F88" s="41">
        <v>1.3314945802645506</v>
      </c>
      <c r="G88" s="42">
        <v>2.3336529432957351</v>
      </c>
      <c r="H88" s="41">
        <v>0.77943666475564188</v>
      </c>
      <c r="I88" s="42">
        <v>1.0570477823681508</v>
      </c>
      <c r="J88" s="41">
        <v>0.51289241841509892</v>
      </c>
      <c r="K88" s="42">
        <v>0.80300837241120604</v>
      </c>
      <c r="L88" s="41">
        <v>8.3094992078117187</v>
      </c>
      <c r="M88" s="42">
        <v>12.824824043180978</v>
      </c>
      <c r="N88" s="53"/>
    </row>
    <row r="89" spans="1:14" ht="14.4" x14ac:dyDescent="0.55000000000000004">
      <c r="A89"/>
      <c r="B89" s="37" t="str">
        <f>'IAcounty Spend_by Industry ''20'!B89</f>
        <v>Sioux County, Iowa</v>
      </c>
      <c r="C89" s="38">
        <v>282.74672567995242</v>
      </c>
      <c r="D89" s="39">
        <v>406.1869906991933</v>
      </c>
      <c r="E89" s="40">
        <v>5.2247469286202698E-3</v>
      </c>
      <c r="F89" s="41">
        <v>6.5111349313981393</v>
      </c>
      <c r="G89" s="42">
        <v>11.329242174337796</v>
      </c>
      <c r="H89" s="41">
        <v>3.3855348705078083</v>
      </c>
      <c r="I89" s="42">
        <v>4.6197976031065799</v>
      </c>
      <c r="J89" s="41">
        <v>2.4817079467235779</v>
      </c>
      <c r="K89" s="42">
        <v>3.872346707427214</v>
      </c>
      <c r="L89" s="41">
        <v>35.923642439405896</v>
      </c>
      <c r="M89" s="42">
        <v>55.185982805757959</v>
      </c>
      <c r="N89" s="53"/>
    </row>
    <row r="90" spans="1:14" ht="14.4" x14ac:dyDescent="0.55000000000000004">
      <c r="A90"/>
      <c r="B90" s="16" t="str">
        <f>'IAcounty Spend_by Industry ''20'!B90</f>
        <v>Story County, Iowa</v>
      </c>
      <c r="C90" s="24">
        <v>2096.7197682140722</v>
      </c>
      <c r="D90" s="25">
        <v>2907.2913468128545</v>
      </c>
      <c r="E90" s="27">
        <v>3.7396228541730393E-2</v>
      </c>
      <c r="F90" s="30">
        <v>56.605129031157382</v>
      </c>
      <c r="G90" s="31">
        <v>94.985967368260503</v>
      </c>
      <c r="H90" s="30">
        <v>17.534720966079522</v>
      </c>
      <c r="I90" s="31">
        <v>24.681566748930923</v>
      </c>
      <c r="J90" s="30">
        <v>16.513183432231667</v>
      </c>
      <c r="K90" s="31">
        <v>25.919495448004312</v>
      </c>
      <c r="L90" s="30">
        <v>212.2047286115274</v>
      </c>
      <c r="M90" s="31">
        <v>324.18202393370109</v>
      </c>
      <c r="N90" s="53"/>
    </row>
    <row r="91" spans="1:14" ht="14.4" x14ac:dyDescent="0.55000000000000004">
      <c r="A91"/>
      <c r="B91" s="16" t="str">
        <f>'IAcounty Spend_by Industry ''20'!B91</f>
        <v>Tama County, Iowa</v>
      </c>
      <c r="C91" s="24">
        <v>151.53191566446927</v>
      </c>
      <c r="D91" s="25">
        <v>208.46798585181136</v>
      </c>
      <c r="E91" s="27">
        <v>2.6815050549009829E-3</v>
      </c>
      <c r="F91" s="30">
        <v>4.6594583142075789</v>
      </c>
      <c r="G91" s="31">
        <v>7.6881158821089635</v>
      </c>
      <c r="H91" s="30">
        <v>1.4783103701917766</v>
      </c>
      <c r="I91" s="31">
        <v>2.0606786200319047</v>
      </c>
      <c r="J91" s="30">
        <v>1.107634317780108</v>
      </c>
      <c r="K91" s="31">
        <v>1.7580624203694035</v>
      </c>
      <c r="L91" s="30">
        <v>16.183865139145517</v>
      </c>
      <c r="M91" s="31">
        <v>23.792230365539137</v>
      </c>
      <c r="N91" s="53"/>
    </row>
    <row r="92" spans="1:14" ht="14.4" x14ac:dyDescent="0.55000000000000004">
      <c r="A92"/>
      <c r="B92" s="16" t="str">
        <f>'IAcounty Spend_by Industry ''20'!B92</f>
        <v>Taylor County, Iowa</v>
      </c>
      <c r="C92" s="24">
        <v>12.886824599065331</v>
      </c>
      <c r="D92" s="25">
        <v>18.851152541734457</v>
      </c>
      <c r="E92" s="27">
        <v>2.4248068894042725E-4</v>
      </c>
      <c r="F92" s="30">
        <v>0.2602666606139013</v>
      </c>
      <c r="G92" s="31">
        <v>0.46661268446906135</v>
      </c>
      <c r="H92" s="30">
        <v>0.19609167086905183</v>
      </c>
      <c r="I92" s="31">
        <v>0.2632445039425968</v>
      </c>
      <c r="J92" s="30">
        <v>0.12231842233172849</v>
      </c>
      <c r="K92" s="31">
        <v>0.18966692052117401</v>
      </c>
      <c r="L92" s="30">
        <v>1.9392919221558951</v>
      </c>
      <c r="M92" s="31">
        <v>2.9168284337582624</v>
      </c>
      <c r="N92" s="53"/>
    </row>
    <row r="93" spans="1:14" ht="14.4" x14ac:dyDescent="0.55000000000000004">
      <c r="A93"/>
      <c r="B93" s="37" t="str">
        <f>'IAcounty Spend_by Industry ''20'!B93</f>
        <v>Union County, Iowa</v>
      </c>
      <c r="C93" s="38">
        <v>129.17884288745319</v>
      </c>
      <c r="D93" s="39">
        <v>181.70070191393287</v>
      </c>
      <c r="E93" s="40">
        <v>2.3371998758965999E-3</v>
      </c>
      <c r="F93" s="41">
        <v>3.5440479078156937</v>
      </c>
      <c r="G93" s="42">
        <v>5.9707319895641158</v>
      </c>
      <c r="H93" s="41">
        <v>1.4822503141241441</v>
      </c>
      <c r="I93" s="42">
        <v>2.0350315662100753</v>
      </c>
      <c r="J93" s="41">
        <v>0.9724793307742684</v>
      </c>
      <c r="K93" s="42">
        <v>1.5433436557688434</v>
      </c>
      <c r="L93" s="41">
        <v>14.070128887757976</v>
      </c>
      <c r="M93" s="42">
        <v>21.729573247048009</v>
      </c>
      <c r="N93" s="53"/>
    </row>
    <row r="94" spans="1:14" ht="14.4" x14ac:dyDescent="0.55000000000000004">
      <c r="A94"/>
      <c r="B94" s="37" t="str">
        <f>'IAcounty Spend_by Industry ''20'!B94</f>
        <v>Van Buren County, Iowa</v>
      </c>
      <c r="C94" s="38">
        <v>48.905881705971673</v>
      </c>
      <c r="D94" s="39">
        <v>68.944289867487655</v>
      </c>
      <c r="E94" s="40">
        <v>8.8682423361467137E-4</v>
      </c>
      <c r="F94" s="41">
        <v>1.1148623395050548</v>
      </c>
      <c r="G94" s="42">
        <v>1.9251836090233292</v>
      </c>
      <c r="H94" s="41">
        <v>0.64012266544167029</v>
      </c>
      <c r="I94" s="42">
        <v>0.86587271467650373</v>
      </c>
      <c r="J94" s="41">
        <v>0.44998627797499863</v>
      </c>
      <c r="K94" s="42">
        <v>0.69437366158875224</v>
      </c>
      <c r="L94" s="41">
        <v>6.0047415993897229</v>
      </c>
      <c r="M94" s="42">
        <v>8.9499238213662196</v>
      </c>
      <c r="N94" s="53"/>
    </row>
    <row r="95" spans="1:14" ht="14.4" x14ac:dyDescent="0.55000000000000004">
      <c r="A95"/>
      <c r="B95" s="37" t="str">
        <f>'IAcounty Spend_by Industry ''20'!B95</f>
        <v>Wapello County, Iowa</v>
      </c>
      <c r="C95" s="38">
        <v>501.88639348297517</v>
      </c>
      <c r="D95" s="39">
        <v>708.17635864301644</v>
      </c>
      <c r="E95" s="40">
        <v>9.1092091560403959E-3</v>
      </c>
      <c r="F95" s="41">
        <v>10.869986662253917</v>
      </c>
      <c r="G95" s="42">
        <v>18.916401223112761</v>
      </c>
      <c r="H95" s="41">
        <v>5.3015520658344224</v>
      </c>
      <c r="I95" s="42">
        <v>7.2689297240488253</v>
      </c>
      <c r="J95" s="41">
        <v>4.4124964231968189</v>
      </c>
      <c r="K95" s="42">
        <v>6.8366908178655716</v>
      </c>
      <c r="L95" s="41">
        <v>57.360275697151998</v>
      </c>
      <c r="M95" s="42">
        <v>87.776004351410108</v>
      </c>
      <c r="N95" s="53"/>
    </row>
    <row r="96" spans="1:14" ht="14.4" x14ac:dyDescent="0.55000000000000004">
      <c r="A96"/>
      <c r="B96" s="16" t="str">
        <f>'IAcounty Spend_by Industry ''20'!B96</f>
        <v>Warren County, Iowa</v>
      </c>
      <c r="C96" s="24">
        <v>223.35134396276672</v>
      </c>
      <c r="D96" s="25">
        <v>332.57467800355954</v>
      </c>
      <c r="E96" s="27">
        <v>4.2778783349139496E-3</v>
      </c>
      <c r="F96" s="30">
        <v>4.3252418497787417</v>
      </c>
      <c r="G96" s="31">
        <v>7.8893275957276225</v>
      </c>
      <c r="H96" s="30">
        <v>2.9685184950362657</v>
      </c>
      <c r="I96" s="31">
        <v>4.0228088641803428</v>
      </c>
      <c r="J96" s="30">
        <v>2.4511809233596384</v>
      </c>
      <c r="K96" s="31">
        <v>3.7583247261038757</v>
      </c>
      <c r="L96" s="30">
        <v>32.948239842243552</v>
      </c>
      <c r="M96" s="31">
        <v>51.613707740517611</v>
      </c>
      <c r="N96" s="53"/>
    </row>
    <row r="97" spans="1:14" ht="14.4" x14ac:dyDescent="0.55000000000000004">
      <c r="A97"/>
      <c r="B97" s="16" t="str">
        <f>'IAcounty Spend_by Industry ''20'!B97</f>
        <v>Washington County, Iowa</v>
      </c>
      <c r="C97" s="24">
        <v>211.45653450959784</v>
      </c>
      <c r="D97" s="25">
        <v>304.93543277488288</v>
      </c>
      <c r="E97" s="27">
        <v>3.9223571958215018E-3</v>
      </c>
      <c r="F97" s="30">
        <v>4.8427176295866916</v>
      </c>
      <c r="G97" s="31">
        <v>8.4485151622165624</v>
      </c>
      <c r="H97" s="30">
        <v>2.8461079242369238</v>
      </c>
      <c r="I97" s="31">
        <v>3.8542341939621325</v>
      </c>
      <c r="J97" s="30">
        <v>2.0636770096005947</v>
      </c>
      <c r="K97" s="31">
        <v>3.1853249983736931</v>
      </c>
      <c r="L97" s="30">
        <v>29.748875339377946</v>
      </c>
      <c r="M97" s="31">
        <v>44.496759270652149</v>
      </c>
      <c r="N97" s="53"/>
    </row>
    <row r="98" spans="1:14" ht="14.4" x14ac:dyDescent="0.55000000000000004">
      <c r="A98"/>
      <c r="B98" s="16" t="str">
        <f>'IAcounty Spend_by Industry ''20'!B98</f>
        <v>Wayne County, Iowa</v>
      </c>
      <c r="C98" s="24">
        <v>45.758693774056908</v>
      </c>
      <c r="D98" s="25">
        <v>64.494290536699069</v>
      </c>
      <c r="E98" s="27">
        <v>8.2958429026769678E-4</v>
      </c>
      <c r="F98" s="30">
        <v>1.0429241642793781</v>
      </c>
      <c r="G98" s="31">
        <v>1.8008273427074302</v>
      </c>
      <c r="H98" s="30">
        <v>0.59823572500029454</v>
      </c>
      <c r="I98" s="31">
        <v>0.80924834839259774</v>
      </c>
      <c r="J98" s="30">
        <v>0.50670244080383986</v>
      </c>
      <c r="K98" s="31">
        <v>0.76774895327243187</v>
      </c>
      <c r="L98" s="30">
        <v>6.0553460586105947</v>
      </c>
      <c r="M98" s="31">
        <v>8.8070831371832252</v>
      </c>
      <c r="N98" s="53"/>
    </row>
    <row r="99" spans="1:14" ht="14.4" x14ac:dyDescent="0.55000000000000004">
      <c r="A99"/>
      <c r="B99" s="37" t="str">
        <f>'IAcounty Spend_by Industry ''20'!B99</f>
        <v>Webster County, Iowa</v>
      </c>
      <c r="C99" s="38">
        <v>612.22425448213448</v>
      </c>
      <c r="D99" s="39">
        <v>860.4185520491294</v>
      </c>
      <c r="E99" s="40">
        <v>1.106748687201497E-2</v>
      </c>
      <c r="F99" s="41">
        <v>15.828942778353568</v>
      </c>
      <c r="G99" s="42">
        <v>26.849120603700229</v>
      </c>
      <c r="H99" s="41">
        <v>6.149899236749877</v>
      </c>
      <c r="I99" s="42">
        <v>8.5145351531273903</v>
      </c>
      <c r="J99" s="41">
        <v>4.2631208847574591</v>
      </c>
      <c r="K99" s="42">
        <v>6.8221921972020727</v>
      </c>
      <c r="L99" s="41">
        <v>68.108041993114796</v>
      </c>
      <c r="M99" s="42">
        <v>104.19524619936429</v>
      </c>
      <c r="N99" s="53"/>
    </row>
    <row r="100" spans="1:14" ht="14.4" x14ac:dyDescent="0.55000000000000004">
      <c r="A100"/>
      <c r="B100" s="37" t="str">
        <f>'IAcounty Spend_by Industry ''20'!B100</f>
        <v>Winnebago County, Iowa</v>
      </c>
      <c r="C100" s="38">
        <v>57.099306033921778</v>
      </c>
      <c r="D100" s="39">
        <v>85.445269811718063</v>
      </c>
      <c r="E100" s="40">
        <v>1.0990748626523918E-3</v>
      </c>
      <c r="F100" s="41">
        <v>1.163762434252348</v>
      </c>
      <c r="G100" s="42">
        <v>2.1088132541296232</v>
      </c>
      <c r="H100" s="41">
        <v>0.89517484868058228</v>
      </c>
      <c r="I100" s="42">
        <v>1.2029561242667741</v>
      </c>
      <c r="J100" s="41">
        <v>0.64452858783858991</v>
      </c>
      <c r="K100" s="42">
        <v>0.98751196108253136</v>
      </c>
      <c r="L100" s="41">
        <v>9.2336644474025658</v>
      </c>
      <c r="M100" s="42">
        <v>14.130091834035763</v>
      </c>
      <c r="N100" s="53"/>
    </row>
    <row r="101" spans="1:14" ht="14.4" x14ac:dyDescent="0.55000000000000004">
      <c r="A101"/>
      <c r="B101" s="37" t="str">
        <f>'IAcounty Spend_by Industry ''20'!B101</f>
        <v>Winneshiek County, Iowa</v>
      </c>
      <c r="C101" s="38">
        <v>356.05176821974106</v>
      </c>
      <c r="D101" s="39">
        <v>496.27940003183977</v>
      </c>
      <c r="E101" s="40">
        <v>6.3835975312515466E-3</v>
      </c>
      <c r="F101" s="41">
        <v>9.764940794321241</v>
      </c>
      <c r="G101" s="42">
        <v>16.391300789693826</v>
      </c>
      <c r="H101" s="41">
        <v>3.8543975780541624</v>
      </c>
      <c r="I101" s="42">
        <v>5.3092188719831812</v>
      </c>
      <c r="J101" s="41">
        <v>2.510119897927932</v>
      </c>
      <c r="K101" s="42">
        <v>4.005811241072311</v>
      </c>
      <c r="L101" s="41">
        <v>38.648611037654909</v>
      </c>
      <c r="M101" s="42">
        <v>58.424092282677478</v>
      </c>
      <c r="N101" s="53"/>
    </row>
    <row r="102" spans="1:14" ht="14.4" x14ac:dyDescent="0.55000000000000004">
      <c r="A102"/>
      <c r="B102" s="16" t="str">
        <f>'IAcounty Spend_by Industry ''20'!B102</f>
        <v>Woodbury County, Iowa</v>
      </c>
      <c r="C102" s="24">
        <v>2110.7733525298586</v>
      </c>
      <c r="D102" s="25">
        <v>2967.5252320819263</v>
      </c>
      <c r="E102" s="27">
        <v>3.8171011620126691E-2</v>
      </c>
      <c r="F102" s="30">
        <v>57.478241491815183</v>
      </c>
      <c r="G102" s="31">
        <v>96.900752862237567</v>
      </c>
      <c r="H102" s="30">
        <v>20.552620812323376</v>
      </c>
      <c r="I102" s="31">
        <v>28.595174798292945</v>
      </c>
      <c r="J102" s="30">
        <v>19.599360478268657</v>
      </c>
      <c r="K102" s="31">
        <v>30.320907878795484</v>
      </c>
      <c r="L102" s="30">
        <v>234.77368807475744</v>
      </c>
      <c r="M102" s="31">
        <v>359.50098671419789</v>
      </c>
      <c r="N102" s="53"/>
    </row>
    <row r="103" spans="1:14" ht="14.4" x14ac:dyDescent="0.55000000000000004">
      <c r="A103"/>
      <c r="B103" s="16" t="str">
        <f>'IAcounty Spend_by Industry ''20'!B103</f>
        <v>Worth County, Iowa</v>
      </c>
      <c r="C103" s="24">
        <v>100.94493093120695</v>
      </c>
      <c r="D103" s="25">
        <v>150.13613113700816</v>
      </c>
      <c r="E103" s="27">
        <v>1.9311876253908084E-3</v>
      </c>
      <c r="F103" s="30">
        <v>1.9057432972291006</v>
      </c>
      <c r="G103" s="31">
        <v>3.4903517340757659</v>
      </c>
      <c r="H103" s="30">
        <v>1.6185144884204206</v>
      </c>
      <c r="I103" s="31">
        <v>2.1675614160645464</v>
      </c>
      <c r="J103" s="30">
        <v>1.1231684472986068</v>
      </c>
      <c r="K103" s="31">
        <v>1.7185593941585537</v>
      </c>
      <c r="L103" s="30">
        <v>18.096410686672172</v>
      </c>
      <c r="M103" s="31">
        <v>26.481455415645254</v>
      </c>
      <c r="N103" s="53"/>
    </row>
    <row r="104" spans="1:14" ht="14.7" thickBot="1" x14ac:dyDescent="0.6">
      <c r="A104"/>
      <c r="B104" s="16" t="str">
        <f>'IAcounty Spend_by Industry ''20'!B104</f>
        <v>Wright County, Iowa</v>
      </c>
      <c r="C104" s="24">
        <v>72.42687433260393</v>
      </c>
      <c r="D104" s="25">
        <v>107.20440770219227</v>
      </c>
      <c r="E104" s="27">
        <v>1.3789607070192578E-3</v>
      </c>
      <c r="F104" s="30">
        <v>1.7184543043060112</v>
      </c>
      <c r="G104" s="31">
        <v>3.0194299660599437</v>
      </c>
      <c r="H104" s="30">
        <v>1.0304983319357983</v>
      </c>
      <c r="I104" s="31">
        <v>1.3962196950336585</v>
      </c>
      <c r="J104" s="30">
        <v>0.98645874303871672</v>
      </c>
      <c r="K104" s="31">
        <v>1.4853722601861103</v>
      </c>
      <c r="L104" s="47">
        <v>11.226042792498891</v>
      </c>
      <c r="M104" s="31">
        <v>17.090086164368337</v>
      </c>
      <c r="N104" s="53"/>
    </row>
    <row r="105" spans="1:14" ht="14.7" thickBot="1" x14ac:dyDescent="0.6">
      <c r="A105" s="8"/>
      <c r="B105" s="18" t="s">
        <v>125</v>
      </c>
      <c r="C105" s="32">
        <v>55125.546787855354</v>
      </c>
      <c r="D105" s="33">
        <v>77742.902431153256</v>
      </c>
      <c r="E105" s="34">
        <v>1</v>
      </c>
      <c r="F105" s="35">
        <v>1447.9999999999991</v>
      </c>
      <c r="G105" s="36">
        <v>2454.9426911354462</v>
      </c>
      <c r="H105" s="35">
        <v>578.0830687199998</v>
      </c>
      <c r="I105" s="36">
        <v>798.3957700180564</v>
      </c>
      <c r="J105" s="35">
        <v>531.80222012000002</v>
      </c>
      <c r="K105" s="36">
        <v>819.32586491604286</v>
      </c>
      <c r="L105" s="35">
        <v>6449.1098775894043</v>
      </c>
      <c r="M105" s="36">
        <v>9778.6924666003251</v>
      </c>
      <c r="N105" s="50"/>
    </row>
    <row r="106" spans="1:14" x14ac:dyDescent="0.4">
      <c r="F106" s="44"/>
      <c r="J106" s="44"/>
      <c r="L106" s="44"/>
    </row>
  </sheetData>
  <mergeCells count="6">
    <mergeCell ref="B2:M3"/>
    <mergeCell ref="B4:B5"/>
    <mergeCell ref="C4:D4"/>
    <mergeCell ref="E4:E5"/>
    <mergeCell ref="F4:G4"/>
    <mergeCell ref="L4:M4"/>
  </mergeCells>
  <conditionalFormatting sqref="N6:N10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landscape" horizontalDpi="525" verticalDpi="52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BE6A-8301-4754-B528-736943D59717}">
  <dimension ref="A2:K107"/>
  <sheetViews>
    <sheetView showGridLines="0" zoomScale="85" zoomScaleNormal="85" workbookViewId="0"/>
  </sheetViews>
  <sheetFormatPr defaultRowHeight="14.4" x14ac:dyDescent="0.55000000000000004"/>
  <cols>
    <col min="2" max="2" width="29" customWidth="1"/>
    <col min="3" max="9" width="10.7890625" customWidth="1"/>
  </cols>
  <sheetData>
    <row r="2" spans="1:11" ht="14.5" customHeight="1" x14ac:dyDescent="0.55000000000000004">
      <c r="B2" s="61" t="s">
        <v>124</v>
      </c>
      <c r="C2" s="62"/>
      <c r="D2" s="62"/>
      <c r="E2" s="62"/>
      <c r="F2" s="62"/>
      <c r="G2" s="62"/>
      <c r="H2" s="62"/>
      <c r="I2" s="62"/>
      <c r="J2" s="62"/>
    </row>
    <row r="3" spans="1:11" ht="15" customHeight="1" thickBot="1" x14ac:dyDescent="0.6">
      <c r="B3" s="63"/>
      <c r="C3" s="64"/>
      <c r="D3" s="64"/>
      <c r="E3" s="64"/>
      <c r="F3" s="64"/>
      <c r="G3" s="64"/>
      <c r="H3" s="64"/>
      <c r="I3" s="64"/>
      <c r="J3" s="64"/>
    </row>
    <row r="4" spans="1:11" ht="27.55" customHeight="1" thickBot="1" x14ac:dyDescent="0.6">
      <c r="B4" s="65" t="s">
        <v>0</v>
      </c>
      <c r="C4" s="66" t="s">
        <v>13</v>
      </c>
      <c r="D4" s="66"/>
      <c r="E4" s="66"/>
      <c r="F4" s="66"/>
      <c r="G4" s="66"/>
      <c r="H4" s="66"/>
      <c r="I4" s="66" t="s">
        <v>14</v>
      </c>
      <c r="J4" s="66" t="s">
        <v>1</v>
      </c>
    </row>
    <row r="5" spans="1:11" ht="29.5" customHeight="1" thickBot="1" x14ac:dyDescent="0.6">
      <c r="B5" s="65"/>
      <c r="C5" s="14" t="s">
        <v>2</v>
      </c>
      <c r="D5" s="14" t="s">
        <v>3</v>
      </c>
      <c r="E5" s="14" t="s">
        <v>5</v>
      </c>
      <c r="F5" s="14" t="s">
        <v>4</v>
      </c>
      <c r="G5" s="14" t="s">
        <v>6</v>
      </c>
      <c r="H5" s="14" t="s">
        <v>7</v>
      </c>
      <c r="I5" s="66"/>
      <c r="J5" s="66"/>
    </row>
    <row r="6" spans="1:11" x14ac:dyDescent="0.55000000000000004">
      <c r="A6" s="43"/>
      <c r="B6" s="15" t="str">
        <f>'IAcounty Spend_by Industry ''19'!B6</f>
        <v>Adair County, Iowa</v>
      </c>
      <c r="C6" s="6">
        <v>2.1624533011911469</v>
      </c>
      <c r="D6" s="6">
        <v>2.7234836575581034</v>
      </c>
      <c r="E6" s="6">
        <v>1.3663642202705455</v>
      </c>
      <c r="F6" s="6">
        <v>2.1907572817693692</v>
      </c>
      <c r="G6" s="6">
        <v>3.5204865982094264</v>
      </c>
      <c r="H6" s="6">
        <v>11.963545058998591</v>
      </c>
      <c r="I6" s="19">
        <v>-0.25414652689768724</v>
      </c>
      <c r="J6" s="19">
        <v>2.620597518955289E-3</v>
      </c>
      <c r="K6" s="43"/>
    </row>
    <row r="7" spans="1:11" x14ac:dyDescent="0.55000000000000004">
      <c r="A7" s="43"/>
      <c r="B7" s="16" t="str">
        <f>'IAcounty Spend_by Industry ''19'!B7</f>
        <v>Adams County, Iowa</v>
      </c>
      <c r="C7" s="6">
        <v>0.38900919694075864</v>
      </c>
      <c r="D7" s="6">
        <v>0.52425059984582167</v>
      </c>
      <c r="E7" s="6">
        <v>0.3781483880186976</v>
      </c>
      <c r="F7" s="6">
        <v>0.37614428160256014</v>
      </c>
      <c r="G7" s="6">
        <v>0.51743265921995329</v>
      </c>
      <c r="H7" s="6">
        <v>2.1849851256277915</v>
      </c>
      <c r="I7" s="10">
        <v>-8.9158533239353188E-2</v>
      </c>
      <c r="J7" s="10">
        <v>4.7861788215254093E-4</v>
      </c>
      <c r="K7" s="43"/>
    </row>
    <row r="8" spans="1:11" x14ac:dyDescent="0.55000000000000004">
      <c r="A8" s="43"/>
      <c r="B8" s="16" t="str">
        <f>'IAcounty Spend_by Industry ''19'!B8</f>
        <v>Allamakee County, Iowa</v>
      </c>
      <c r="C8" s="6">
        <v>3.7196398440863057</v>
      </c>
      <c r="D8" s="6">
        <v>3.9660975960604374</v>
      </c>
      <c r="E8" s="6">
        <v>2.4171487338252176</v>
      </c>
      <c r="F8" s="6">
        <v>3.7426496554346338</v>
      </c>
      <c r="G8" s="6">
        <v>5.8395581727590029</v>
      </c>
      <c r="H8" s="6">
        <v>19.685094002165595</v>
      </c>
      <c r="I8" s="10">
        <v>-0.10425457455836673</v>
      </c>
      <c r="J8" s="10">
        <v>4.3119918258405316E-3</v>
      </c>
      <c r="K8" s="43"/>
    </row>
    <row r="9" spans="1:11" x14ac:dyDescent="0.55000000000000004">
      <c r="A9" s="43"/>
      <c r="B9" s="17" t="str">
        <f>'IAcounty Spend_by Industry ''19'!B9</f>
        <v>Appanoose County, Iowa</v>
      </c>
      <c r="C9" s="9">
        <v>5.7021248485658766</v>
      </c>
      <c r="D9" s="9">
        <v>6.3020455247657701</v>
      </c>
      <c r="E9" s="9">
        <v>3.9198573005197841</v>
      </c>
      <c r="F9" s="9">
        <v>5.0987217155445261</v>
      </c>
      <c r="G9" s="9">
        <v>7.5797284333345898</v>
      </c>
      <c r="H9" s="9">
        <v>28.602477822730545</v>
      </c>
      <c r="I9" s="11">
        <v>-0.24080682986457058</v>
      </c>
      <c r="J9" s="11">
        <v>6.2653320607374812E-3</v>
      </c>
      <c r="K9" s="43"/>
    </row>
    <row r="10" spans="1:11" x14ac:dyDescent="0.55000000000000004">
      <c r="A10" s="43"/>
      <c r="B10" s="17" t="str">
        <f>'IAcounty Spend_by Industry ''19'!B10</f>
        <v>Audubon County, Iowa</v>
      </c>
      <c r="C10" s="9">
        <v>0.55560302137003592</v>
      </c>
      <c r="D10" s="9">
        <v>0.66613353942209175</v>
      </c>
      <c r="E10" s="9">
        <v>0.54009105327500206</v>
      </c>
      <c r="F10" s="9">
        <v>0.62730456828614067</v>
      </c>
      <c r="G10" s="9">
        <v>1.3341574790820776</v>
      </c>
      <c r="H10" s="9">
        <v>3.7232896614353477</v>
      </c>
      <c r="I10" s="11">
        <v>-0.22951128793899378</v>
      </c>
      <c r="J10" s="11">
        <v>8.1558130144461386E-4</v>
      </c>
      <c r="K10" s="43"/>
    </row>
    <row r="11" spans="1:11" x14ac:dyDescent="0.55000000000000004">
      <c r="A11" s="43"/>
      <c r="B11" s="17" t="str">
        <f>'IAcounty Spend_by Industry ''19'!B11</f>
        <v>Benton County, Iowa</v>
      </c>
      <c r="C11" s="9">
        <v>1.5440816691905868</v>
      </c>
      <c r="D11" s="9">
        <v>2.1647056636326707</v>
      </c>
      <c r="E11" s="9">
        <v>1.7004212060216886</v>
      </c>
      <c r="F11" s="9">
        <v>1.9366861833745326</v>
      </c>
      <c r="G11" s="9">
        <v>4.0053088014285256</v>
      </c>
      <c r="H11" s="9">
        <v>11.351203523648003</v>
      </c>
      <c r="I11" s="11">
        <v>7.8570612546805307E-2</v>
      </c>
      <c r="J11" s="11">
        <v>2.4864649771059134E-3</v>
      </c>
      <c r="K11" s="43"/>
    </row>
    <row r="12" spans="1:11" x14ac:dyDescent="0.55000000000000004">
      <c r="A12" s="43"/>
      <c r="B12" s="16" t="str">
        <f>'IAcounty Spend_by Industry ''19'!B12</f>
        <v>Black Hawk County, Iowa</v>
      </c>
      <c r="C12" s="6">
        <v>26.978456890558853</v>
      </c>
      <c r="D12" s="6">
        <v>45.380739674627527</v>
      </c>
      <c r="E12" s="6">
        <v>29.221306185559104</v>
      </c>
      <c r="F12" s="6">
        <v>36.041982923317889</v>
      </c>
      <c r="G12" s="6">
        <v>44.12113254191361</v>
      </c>
      <c r="H12" s="6">
        <v>181.74361821597699</v>
      </c>
      <c r="I12" s="10">
        <v>-0.27530338223390094</v>
      </c>
      <c r="J12" s="10">
        <v>3.9810680917234192E-2</v>
      </c>
      <c r="K12" s="43"/>
    </row>
    <row r="13" spans="1:11" x14ac:dyDescent="0.55000000000000004">
      <c r="A13" s="43"/>
      <c r="B13" s="16" t="str">
        <f>'IAcounty Spend_by Industry ''19'!B13</f>
        <v>Boone County, Iowa</v>
      </c>
      <c r="C13" s="6">
        <v>1.8897889477161407</v>
      </c>
      <c r="D13" s="6">
        <v>3.6019375135303324</v>
      </c>
      <c r="E13" s="6">
        <v>3.6020922428378759</v>
      </c>
      <c r="F13" s="6">
        <v>2.9596636881288103</v>
      </c>
      <c r="G13" s="6">
        <v>4.5565164605793802</v>
      </c>
      <c r="H13" s="6">
        <v>16.60999885279254</v>
      </c>
      <c r="I13" s="10">
        <v>-0.22562997507697358</v>
      </c>
      <c r="J13" s="10">
        <v>3.6383966097689319E-3</v>
      </c>
      <c r="K13" s="43"/>
    </row>
    <row r="14" spans="1:11" x14ac:dyDescent="0.55000000000000004">
      <c r="A14" s="43"/>
      <c r="B14" s="16" t="str">
        <f>'IAcounty Spend_by Industry ''19'!B14</f>
        <v>Bremer County, Iowa</v>
      </c>
      <c r="C14" s="6">
        <v>2.9518473254401982</v>
      </c>
      <c r="D14" s="6">
        <v>4.7428910986590154</v>
      </c>
      <c r="E14" s="6">
        <v>4.9912350543408648</v>
      </c>
      <c r="F14" s="6">
        <v>3.7209453982845306</v>
      </c>
      <c r="G14" s="6">
        <v>5.9972658946020267</v>
      </c>
      <c r="H14" s="6">
        <v>22.404184771326637</v>
      </c>
      <c r="I14" s="10">
        <v>-0.21624660142639651</v>
      </c>
      <c r="J14" s="10">
        <v>4.907604789083227E-3</v>
      </c>
      <c r="K14" s="43"/>
    </row>
    <row r="15" spans="1:11" x14ac:dyDescent="0.55000000000000004">
      <c r="A15" s="43"/>
      <c r="B15" s="17" t="str">
        <f>'IAcounty Spend_by Industry ''19'!B15</f>
        <v>Buchanan County, Iowa</v>
      </c>
      <c r="C15" s="9">
        <v>1.8865676064547965</v>
      </c>
      <c r="D15" s="9">
        <v>2.9731882217401133</v>
      </c>
      <c r="E15" s="9">
        <v>1.7260742461757905</v>
      </c>
      <c r="F15" s="9">
        <v>2.414221333022494</v>
      </c>
      <c r="G15" s="9">
        <v>3.6912867363070379</v>
      </c>
      <c r="H15" s="9">
        <v>12.691338143700232</v>
      </c>
      <c r="I15" s="11">
        <v>-0.13978268675872874</v>
      </c>
      <c r="J15" s="11">
        <v>2.7800195583822535E-3</v>
      </c>
      <c r="K15" s="43"/>
    </row>
    <row r="16" spans="1:11" x14ac:dyDescent="0.55000000000000004">
      <c r="A16" s="43"/>
      <c r="B16" s="17" t="str">
        <f>'IAcounty Spend_by Industry ''19'!B16</f>
        <v>Buena Vista County, Iowa</v>
      </c>
      <c r="C16" s="9">
        <v>4.5804376921770187</v>
      </c>
      <c r="D16" s="9">
        <v>5.9613586531694844</v>
      </c>
      <c r="E16" s="9">
        <v>3.9619636510890679</v>
      </c>
      <c r="F16" s="9">
        <v>5.2330663598710823</v>
      </c>
      <c r="G16" s="9">
        <v>7.0771811820151083</v>
      </c>
      <c r="H16" s="9">
        <v>26.814007538321761</v>
      </c>
      <c r="I16" s="11">
        <v>-0.23862328264842758</v>
      </c>
      <c r="J16" s="11">
        <v>5.8735701902439506E-3</v>
      </c>
      <c r="K16" s="43"/>
    </row>
    <row r="17" spans="1:11" x14ac:dyDescent="0.55000000000000004">
      <c r="A17" s="43"/>
      <c r="B17" s="17" t="str">
        <f>'IAcounty Spend_by Industry ''19'!B17</f>
        <v>Butler County, Iowa</v>
      </c>
      <c r="C17" s="9">
        <v>0.43738915389187966</v>
      </c>
      <c r="D17" s="9">
        <v>0.68726138944742032</v>
      </c>
      <c r="E17" s="9">
        <v>0.52815900739045618</v>
      </c>
      <c r="F17" s="9">
        <v>0.61502652768957489</v>
      </c>
      <c r="G17" s="9">
        <v>2.0020041653101037</v>
      </c>
      <c r="H17" s="9">
        <v>4.2698402437294352</v>
      </c>
      <c r="I17" s="11">
        <v>-0.18524402048952371</v>
      </c>
      <c r="J17" s="11">
        <v>9.3530242865900364E-4</v>
      </c>
      <c r="K17" s="43"/>
    </row>
    <row r="18" spans="1:11" x14ac:dyDescent="0.55000000000000004">
      <c r="A18" s="43"/>
      <c r="B18" s="16" t="str">
        <f>'IAcounty Spend_by Industry ''19'!B18</f>
        <v>Calhoun County, Iowa</v>
      </c>
      <c r="C18" s="6">
        <v>0.74400201086402939</v>
      </c>
      <c r="D18" s="6">
        <v>1.0231190952879605</v>
      </c>
      <c r="E18" s="6">
        <v>0.65442710161001871</v>
      </c>
      <c r="F18" s="6">
        <v>0.86285354175780749</v>
      </c>
      <c r="G18" s="6">
        <v>1.9877669979771013</v>
      </c>
      <c r="H18" s="6">
        <v>5.2721687474969174</v>
      </c>
      <c r="I18" s="10">
        <v>-0.14408898598205089</v>
      </c>
      <c r="J18" s="10">
        <v>1.1548610609203929E-3</v>
      </c>
      <c r="K18" s="43"/>
    </row>
    <row r="19" spans="1:11" x14ac:dyDescent="0.55000000000000004">
      <c r="A19" s="43"/>
      <c r="B19" s="16" t="str">
        <f>'IAcounty Spend_by Industry ''19'!B19</f>
        <v>Carroll County, Iowa</v>
      </c>
      <c r="C19" s="6">
        <v>3.6553783015549066</v>
      </c>
      <c r="D19" s="6">
        <v>5.796879469833887</v>
      </c>
      <c r="E19" s="6">
        <v>3.7829558759935171</v>
      </c>
      <c r="F19" s="6">
        <v>5.0184704319590736</v>
      </c>
      <c r="G19" s="6">
        <v>6.6089009673434775</v>
      </c>
      <c r="H19" s="6">
        <v>24.86258504668486</v>
      </c>
      <c r="I19" s="10">
        <v>-0.19523258511909902</v>
      </c>
      <c r="J19" s="10">
        <v>5.4461138706666107E-3</v>
      </c>
      <c r="K19" s="43"/>
    </row>
    <row r="20" spans="1:11" x14ac:dyDescent="0.55000000000000004">
      <c r="A20" s="43"/>
      <c r="B20" s="16" t="str">
        <f>'IAcounty Spend_by Industry ''19'!B20</f>
        <v>Cass County, Iowa</v>
      </c>
      <c r="C20" s="6">
        <v>2.1512100898686426</v>
      </c>
      <c r="D20" s="6">
        <v>3.1457210366716071</v>
      </c>
      <c r="E20" s="6">
        <v>2.1792517043185113</v>
      </c>
      <c r="F20" s="6">
        <v>2.662153543899191</v>
      </c>
      <c r="G20" s="6">
        <v>4.005688626487192</v>
      </c>
      <c r="H20" s="6">
        <v>14.144025001245144</v>
      </c>
      <c r="I20" s="10">
        <v>-0.18217476086160955</v>
      </c>
      <c r="J20" s="10">
        <v>3.0982285470998344E-3</v>
      </c>
      <c r="K20" s="43"/>
    </row>
    <row r="21" spans="1:11" x14ac:dyDescent="0.55000000000000004">
      <c r="A21" s="43"/>
      <c r="B21" s="17" t="str">
        <f>'IAcounty Spend_by Industry ''19'!B21</f>
        <v>Cedar County, Iowa</v>
      </c>
      <c r="C21" s="9">
        <v>1.2135242120214615</v>
      </c>
      <c r="D21" s="9">
        <v>2.111267485386211</v>
      </c>
      <c r="E21" s="9">
        <v>1.3830271288548535</v>
      </c>
      <c r="F21" s="9">
        <v>1.4609266034603121</v>
      </c>
      <c r="G21" s="9">
        <v>3.2060740400793972</v>
      </c>
      <c r="H21" s="9">
        <v>9.3748194698022349</v>
      </c>
      <c r="I21" s="11">
        <v>-0.18559460801680783</v>
      </c>
      <c r="J21" s="11">
        <v>2.0535408628513923E-3</v>
      </c>
      <c r="K21" s="43"/>
    </row>
    <row r="22" spans="1:11" x14ac:dyDescent="0.55000000000000004">
      <c r="A22" s="43"/>
      <c r="B22" s="17" t="str">
        <f>'IAcounty Spend_by Industry ''19'!B22</f>
        <v>Cerro Gordo County, Iowa</v>
      </c>
      <c r="C22" s="9">
        <v>18.094102023074147</v>
      </c>
      <c r="D22" s="9">
        <v>23.774268204928429</v>
      </c>
      <c r="E22" s="9">
        <v>12.602978166956417</v>
      </c>
      <c r="F22" s="9">
        <v>19.826694833579428</v>
      </c>
      <c r="G22" s="9">
        <v>24.393070488533063</v>
      </c>
      <c r="H22" s="9">
        <v>98.691113717071488</v>
      </c>
      <c r="I22" s="11">
        <v>-0.22798345669886255</v>
      </c>
      <c r="J22" s="11">
        <v>2.1618148004997815E-2</v>
      </c>
      <c r="K22" s="43"/>
    </row>
    <row r="23" spans="1:11" x14ac:dyDescent="0.55000000000000004">
      <c r="A23" s="43"/>
      <c r="B23" s="17" t="str">
        <f>'IAcounty Spend_by Industry ''19'!B23</f>
        <v>Cherokee County, Iowa</v>
      </c>
      <c r="C23" s="9">
        <v>1.4424264067962027</v>
      </c>
      <c r="D23" s="9">
        <v>2.2089803879943211</v>
      </c>
      <c r="E23" s="9">
        <v>1.4949647849589256</v>
      </c>
      <c r="F23" s="9">
        <v>1.7251529313438001</v>
      </c>
      <c r="G23" s="9">
        <v>2.4625394638222078</v>
      </c>
      <c r="H23" s="9">
        <v>9.3340639749154573</v>
      </c>
      <c r="I23" s="11">
        <v>-0.17047003275828299</v>
      </c>
      <c r="J23" s="11">
        <v>2.0446134296986454E-3</v>
      </c>
      <c r="K23" s="43"/>
    </row>
    <row r="24" spans="1:11" x14ac:dyDescent="0.55000000000000004">
      <c r="A24" s="43"/>
      <c r="B24" s="16" t="str">
        <f>'IAcounty Spend_by Industry ''19'!B24</f>
        <v>Chickasaw County, Iowa</v>
      </c>
      <c r="C24" s="6">
        <v>1.2192664122298493</v>
      </c>
      <c r="D24" s="6">
        <v>1.6555323278827716</v>
      </c>
      <c r="E24" s="6">
        <v>0.96328215692396646</v>
      </c>
      <c r="F24" s="6">
        <v>1.3692691798797221</v>
      </c>
      <c r="G24" s="6">
        <v>2.7786748844544324</v>
      </c>
      <c r="H24" s="6">
        <v>7.9860249613707417</v>
      </c>
      <c r="I24" s="10">
        <v>-9.4545139089680541E-2</v>
      </c>
      <c r="J24" s="10">
        <v>1.7493274022771113E-3</v>
      </c>
      <c r="K24" s="43"/>
    </row>
    <row r="25" spans="1:11" x14ac:dyDescent="0.55000000000000004">
      <c r="A25" s="43"/>
      <c r="B25" s="16" t="str">
        <f>'IAcounty Spend_by Industry ''19'!B25</f>
        <v>Clarke County, Iowa</v>
      </c>
      <c r="C25" s="6">
        <v>3.0483694754896975</v>
      </c>
      <c r="D25" s="6">
        <v>3.771453485826862</v>
      </c>
      <c r="E25" s="6">
        <v>3.3740580144464274</v>
      </c>
      <c r="F25" s="6">
        <v>3.1396037467800961</v>
      </c>
      <c r="G25" s="6">
        <v>5.0832661623611957</v>
      </c>
      <c r="H25" s="6">
        <v>18.416750884904278</v>
      </c>
      <c r="I25" s="10">
        <v>-0.25702840888146616</v>
      </c>
      <c r="J25" s="10">
        <v>4.0341630710786676E-3</v>
      </c>
      <c r="K25" s="43"/>
    </row>
    <row r="26" spans="1:11" x14ac:dyDescent="0.55000000000000004">
      <c r="A26" s="43"/>
      <c r="B26" s="16" t="str">
        <f>'IAcounty Spend_by Industry ''19'!B26</f>
        <v>Clay County, Iowa</v>
      </c>
      <c r="C26" s="6">
        <v>4.9629122037185978</v>
      </c>
      <c r="D26" s="6">
        <v>6.6611023747922351</v>
      </c>
      <c r="E26" s="6">
        <v>4.0972371026274388</v>
      </c>
      <c r="F26" s="6">
        <v>6.7359733100983652</v>
      </c>
      <c r="G26" s="6">
        <v>6.9236309830838216</v>
      </c>
      <c r="H26" s="6">
        <v>29.380855974320458</v>
      </c>
      <c r="I26" s="10">
        <v>-0.23527556908787461</v>
      </c>
      <c r="J26" s="10">
        <v>6.4358346870749183E-3</v>
      </c>
      <c r="K26" s="43"/>
    </row>
    <row r="27" spans="1:11" x14ac:dyDescent="0.55000000000000004">
      <c r="A27" s="43"/>
      <c r="B27" s="17" t="str">
        <f>'IAcounty Spend_by Industry ''19'!B27</f>
        <v>Clayton County, Iowa</v>
      </c>
      <c r="C27" s="9">
        <v>3.5796316182316086</v>
      </c>
      <c r="D27" s="9">
        <v>3.9453769814096069</v>
      </c>
      <c r="E27" s="9">
        <v>3.4528362090840878</v>
      </c>
      <c r="F27" s="9">
        <v>3.1685213086737392</v>
      </c>
      <c r="G27" s="9">
        <v>5.9819266528508033</v>
      </c>
      <c r="H27" s="9">
        <v>20.128292770249846</v>
      </c>
      <c r="I27" s="11">
        <v>-0.17499467561493842</v>
      </c>
      <c r="J27" s="11">
        <v>4.4090738852399754E-3</v>
      </c>
      <c r="K27" s="43"/>
    </row>
    <row r="28" spans="1:11" x14ac:dyDescent="0.55000000000000004">
      <c r="A28" s="43"/>
      <c r="B28" s="17" t="str">
        <f>'IAcounty Spend_by Industry ''19'!B28</f>
        <v>Clinton County, Iowa</v>
      </c>
      <c r="C28" s="9">
        <v>6.5598821241894809</v>
      </c>
      <c r="D28" s="9">
        <v>11.848688058303793</v>
      </c>
      <c r="E28" s="9">
        <v>7.0140821624700864</v>
      </c>
      <c r="F28" s="9">
        <v>8.3730303339605445</v>
      </c>
      <c r="G28" s="9">
        <v>12.999006008136247</v>
      </c>
      <c r="H28" s="9">
        <v>46.794688687060152</v>
      </c>
      <c r="I28" s="11">
        <v>-0.26647906272195487</v>
      </c>
      <c r="J28" s="11">
        <v>1.0250309959869013E-2</v>
      </c>
      <c r="K28" s="43"/>
    </row>
    <row r="29" spans="1:11" x14ac:dyDescent="0.55000000000000004">
      <c r="A29" s="43"/>
      <c r="B29" s="17" t="str">
        <f>'IAcounty Spend_by Industry ''19'!B29</f>
        <v>Crawford County, Iowa</v>
      </c>
      <c r="C29" s="9">
        <v>1.7027409469729111</v>
      </c>
      <c r="D29" s="9">
        <v>2.8909061517158974</v>
      </c>
      <c r="E29" s="9">
        <v>2.0315338053432819</v>
      </c>
      <c r="F29" s="9">
        <v>2.0676313354717188</v>
      </c>
      <c r="G29" s="9">
        <v>3.6905482152622215</v>
      </c>
      <c r="H29" s="9">
        <v>12.383360454766031</v>
      </c>
      <c r="I29" s="11">
        <v>-0.29806985978388378</v>
      </c>
      <c r="J29" s="11">
        <v>2.7125574839273669E-3</v>
      </c>
      <c r="K29" s="43"/>
    </row>
    <row r="30" spans="1:11" x14ac:dyDescent="0.55000000000000004">
      <c r="A30" s="43"/>
      <c r="B30" s="16" t="str">
        <f>'IAcounty Spend_by Industry ''19'!B30</f>
        <v>Dallas County, Iowa</v>
      </c>
      <c r="C30" s="6">
        <v>24.268443993214259</v>
      </c>
      <c r="D30" s="6">
        <v>37.830629668310991</v>
      </c>
      <c r="E30" s="6">
        <v>26.680679982143268</v>
      </c>
      <c r="F30" s="6">
        <v>38.471316244688438</v>
      </c>
      <c r="G30" s="6">
        <v>38.478323955382095</v>
      </c>
      <c r="H30" s="6">
        <v>165.72939384373905</v>
      </c>
      <c r="I30" s="10">
        <v>-0.36125012354874053</v>
      </c>
      <c r="J30" s="10">
        <v>3.6302787859539394E-2</v>
      </c>
      <c r="K30" s="43"/>
    </row>
    <row r="31" spans="1:11" x14ac:dyDescent="0.55000000000000004">
      <c r="A31" s="43"/>
      <c r="B31" s="16" t="str">
        <f>'IAcounty Spend_by Industry ''19'!B31</f>
        <v>Davis County, Iowa</v>
      </c>
      <c r="C31" s="6">
        <v>1.6898749138796409</v>
      </c>
      <c r="D31" s="6">
        <v>1.5938473881831938</v>
      </c>
      <c r="E31" s="6">
        <v>1.642695030508847</v>
      </c>
      <c r="F31" s="6">
        <v>1.7095623458750702</v>
      </c>
      <c r="G31" s="6">
        <v>2.3541977150875275</v>
      </c>
      <c r="H31" s="6">
        <v>8.9901773935342799</v>
      </c>
      <c r="I31" s="10">
        <v>-8.3033993779558668E-2</v>
      </c>
      <c r="J31" s="10">
        <v>1.9692855634578874E-3</v>
      </c>
      <c r="K31" s="43"/>
    </row>
    <row r="32" spans="1:11" x14ac:dyDescent="0.55000000000000004">
      <c r="A32" s="43"/>
      <c r="B32" s="16" t="str">
        <f>'IAcounty Spend_by Industry ''19'!B32</f>
        <v>Decatur County, Iowa</v>
      </c>
      <c r="C32" s="6">
        <v>1.4430691069104693</v>
      </c>
      <c r="D32" s="6">
        <v>1.3223658930545608</v>
      </c>
      <c r="E32" s="6">
        <v>1.0426539116616484</v>
      </c>
      <c r="F32" s="6">
        <v>1.3064487138822205</v>
      </c>
      <c r="G32" s="6">
        <v>2.254313064870487</v>
      </c>
      <c r="H32" s="6">
        <v>7.3688506903793858</v>
      </c>
      <c r="I32" s="10">
        <v>2.5077155648325355E-2</v>
      </c>
      <c r="J32" s="10">
        <v>1.6141362565634538E-3</v>
      </c>
      <c r="K32" s="43"/>
    </row>
    <row r="33" spans="1:11" x14ac:dyDescent="0.55000000000000004">
      <c r="A33" s="43"/>
      <c r="B33" s="17" t="str">
        <f>'IAcounty Spend_by Industry ''19'!B33</f>
        <v>Delaware County, Iowa</v>
      </c>
      <c r="C33" s="9">
        <v>2.2675566397784315</v>
      </c>
      <c r="D33" s="9">
        <v>3.0171288410215578</v>
      </c>
      <c r="E33" s="9">
        <v>2.3168932873322587</v>
      </c>
      <c r="F33" s="9">
        <v>2.3676441503951362</v>
      </c>
      <c r="G33" s="9">
        <v>3.9726813001759647</v>
      </c>
      <c r="H33" s="9">
        <v>13.94190421870335</v>
      </c>
      <c r="I33" s="11">
        <v>-0.1092867228132729</v>
      </c>
      <c r="J33" s="11">
        <v>3.0539542773373009E-3</v>
      </c>
      <c r="K33" s="43"/>
    </row>
    <row r="34" spans="1:11" x14ac:dyDescent="0.55000000000000004">
      <c r="A34" s="43"/>
      <c r="B34" s="17" t="str">
        <f>'IAcounty Spend_by Industry ''19'!B34</f>
        <v>Des Moines County, Iowa</v>
      </c>
      <c r="C34" s="9">
        <v>13.464449079209974</v>
      </c>
      <c r="D34" s="9">
        <v>19.16634515473342</v>
      </c>
      <c r="E34" s="9">
        <v>13.979339399568019</v>
      </c>
      <c r="F34" s="9">
        <v>15.593642330299529</v>
      </c>
      <c r="G34" s="9">
        <v>19.65967266732202</v>
      </c>
      <c r="H34" s="9">
        <v>81.863448631132968</v>
      </c>
      <c r="I34" s="11">
        <v>-0.28488186867794774</v>
      </c>
      <c r="J34" s="11">
        <v>1.79320719166354E-2</v>
      </c>
      <c r="K34" s="43"/>
    </row>
    <row r="35" spans="1:11" x14ac:dyDescent="0.55000000000000004">
      <c r="A35" s="43"/>
      <c r="B35" s="17" t="str">
        <f>'IAcounty Spend_by Industry ''19'!B35</f>
        <v>Dickinson County, Iowa</v>
      </c>
      <c r="C35" s="9">
        <v>33.662257737320772</v>
      </c>
      <c r="D35" s="9">
        <v>31.782470185465716</v>
      </c>
      <c r="E35" s="9">
        <v>23.031262354838645</v>
      </c>
      <c r="F35" s="9">
        <v>27.459436959150704</v>
      </c>
      <c r="G35" s="9">
        <v>39.29469616060176</v>
      </c>
      <c r="H35" s="9">
        <v>155.23012339737761</v>
      </c>
      <c r="I35" s="11">
        <v>-0.10802643520558208</v>
      </c>
      <c r="J35" s="11">
        <v>3.4002937610563236E-2</v>
      </c>
      <c r="K35" s="43"/>
    </row>
    <row r="36" spans="1:11" x14ac:dyDescent="0.55000000000000004">
      <c r="A36" s="43"/>
      <c r="B36" s="16" t="str">
        <f>'IAcounty Spend_by Industry ''19'!B36</f>
        <v>Dubuque County, Iowa</v>
      </c>
      <c r="C36" s="6">
        <v>29.185804797537337</v>
      </c>
      <c r="D36" s="6">
        <v>40.625200534549194</v>
      </c>
      <c r="E36" s="6">
        <v>34.668732845410588</v>
      </c>
      <c r="F36" s="6">
        <v>33.408133158281942</v>
      </c>
      <c r="G36" s="6">
        <v>40.189684296727101</v>
      </c>
      <c r="H36" s="6">
        <v>178.07755563250615</v>
      </c>
      <c r="I36" s="10">
        <v>-0.31395514678981673</v>
      </c>
      <c r="J36" s="10">
        <v>3.9007635125773557E-2</v>
      </c>
      <c r="K36" s="43"/>
    </row>
    <row r="37" spans="1:11" x14ac:dyDescent="0.55000000000000004">
      <c r="A37" s="43"/>
      <c r="B37" s="16" t="str">
        <f>'IAcounty Spend_by Industry ''19'!B37</f>
        <v>Emmet County, Iowa</v>
      </c>
      <c r="C37" s="6">
        <v>0.91009206186797054</v>
      </c>
      <c r="D37" s="6">
        <v>1.3627368287080097</v>
      </c>
      <c r="E37" s="6">
        <v>0.83848247542053234</v>
      </c>
      <c r="F37" s="6">
        <v>1.2465533200171475</v>
      </c>
      <c r="G37" s="6">
        <v>2.5520641876469967</v>
      </c>
      <c r="H37" s="6">
        <v>6.9099288736606557</v>
      </c>
      <c r="I37" s="10">
        <v>-0.26905366226238991</v>
      </c>
      <c r="J37" s="10">
        <v>1.5136100857372767E-3</v>
      </c>
      <c r="K37" s="43"/>
    </row>
    <row r="38" spans="1:11" x14ac:dyDescent="0.55000000000000004">
      <c r="A38" s="43"/>
      <c r="B38" s="16" t="str">
        <f>'IAcounty Spend_by Industry ''19'!B38</f>
        <v>Fayette County, Iowa</v>
      </c>
      <c r="C38" s="6">
        <v>2.3916036228773607</v>
      </c>
      <c r="D38" s="6">
        <v>3.3798747970748741</v>
      </c>
      <c r="E38" s="6">
        <v>1.9940753163901976</v>
      </c>
      <c r="F38" s="6">
        <v>2.4098244439514018</v>
      </c>
      <c r="G38" s="6">
        <v>4.5948704664062561</v>
      </c>
      <c r="H38" s="6">
        <v>14.770248646700091</v>
      </c>
      <c r="I38" s="10">
        <v>-9.8308947395050583E-2</v>
      </c>
      <c r="J38" s="10">
        <v>3.2354019454108982E-3</v>
      </c>
      <c r="K38" s="43"/>
    </row>
    <row r="39" spans="1:11" x14ac:dyDescent="0.55000000000000004">
      <c r="A39" s="43"/>
      <c r="B39" s="17" t="str">
        <f>'IAcounty Spend_by Industry ''19'!B39</f>
        <v>Floyd County, Iowa</v>
      </c>
      <c r="C39" s="9">
        <v>1.9352869861993487</v>
      </c>
      <c r="D39" s="9">
        <v>2.6404504199022645</v>
      </c>
      <c r="E39" s="9">
        <v>1.5199383994099365</v>
      </c>
      <c r="F39" s="9">
        <v>2.0073766423212125</v>
      </c>
      <c r="G39" s="9">
        <v>4.1124390597167269</v>
      </c>
      <c r="H39" s="9">
        <v>12.215491507549487</v>
      </c>
      <c r="I39" s="11">
        <v>-0.17941869615101347</v>
      </c>
      <c r="J39" s="11">
        <v>2.6757860299464736E-3</v>
      </c>
      <c r="K39" s="43"/>
    </row>
    <row r="40" spans="1:11" x14ac:dyDescent="0.55000000000000004">
      <c r="A40" s="43"/>
      <c r="B40" s="17" t="str">
        <f>'IAcounty Spend_by Industry ''19'!B40</f>
        <v>Franklin County, Iowa</v>
      </c>
      <c r="C40" s="9">
        <v>1.0466436000953159</v>
      </c>
      <c r="D40" s="9">
        <v>1.6392586413142538</v>
      </c>
      <c r="E40" s="9">
        <v>0.88942146107889675</v>
      </c>
      <c r="F40" s="9">
        <v>1.2029473242726729</v>
      </c>
      <c r="G40" s="9">
        <v>2.1789017535188351</v>
      </c>
      <c r="H40" s="9">
        <v>6.9571727802799739</v>
      </c>
      <c r="I40" s="11">
        <v>-0.25606140081068118</v>
      </c>
      <c r="J40" s="11">
        <v>1.5239587962458912E-3</v>
      </c>
      <c r="K40" s="43"/>
    </row>
    <row r="41" spans="1:11" x14ac:dyDescent="0.55000000000000004">
      <c r="A41" s="43"/>
      <c r="B41" s="17" t="str">
        <f>'IAcounty Spend_by Industry ''19'!B41</f>
        <v>Fremont County, Iowa</v>
      </c>
      <c r="C41" s="9">
        <v>2.0989227387428699</v>
      </c>
      <c r="D41" s="9">
        <v>2.1111121309363945</v>
      </c>
      <c r="E41" s="9">
        <v>1.4942333693309358</v>
      </c>
      <c r="F41" s="9">
        <v>1.9607284526602178</v>
      </c>
      <c r="G41" s="9">
        <v>4.8990516445288046</v>
      </c>
      <c r="H41" s="9">
        <v>12.564048336199221</v>
      </c>
      <c r="I41" s="11">
        <v>8.3649744112771485E-2</v>
      </c>
      <c r="J41" s="11">
        <v>2.75213690720483E-3</v>
      </c>
      <c r="K41" s="43"/>
    </row>
    <row r="42" spans="1:11" x14ac:dyDescent="0.55000000000000004">
      <c r="A42" s="43"/>
      <c r="B42" s="16" t="str">
        <f>'IAcounty Spend_by Industry ''19'!B42</f>
        <v>Greene County, Iowa</v>
      </c>
      <c r="C42" s="6">
        <v>1.0976895624393843</v>
      </c>
      <c r="D42" s="6">
        <v>1.64487582847917</v>
      </c>
      <c r="E42" s="6">
        <v>1.4623417883056784</v>
      </c>
      <c r="F42" s="6">
        <v>1.3065655416769995</v>
      </c>
      <c r="G42" s="6">
        <v>2.3932972540228934</v>
      </c>
      <c r="H42" s="6">
        <v>7.9047699749241254</v>
      </c>
      <c r="I42" s="10">
        <v>-0.27795508874905805</v>
      </c>
      <c r="J42" s="10">
        <v>1.731528613136046E-3</v>
      </c>
      <c r="K42" s="43"/>
    </row>
    <row r="43" spans="1:11" x14ac:dyDescent="0.55000000000000004">
      <c r="A43" s="43"/>
      <c r="B43" s="16" t="str">
        <f>'IAcounty Spend_by Industry ''19'!B43</f>
        <v>Grundy County, Iowa</v>
      </c>
      <c r="C43" s="6">
        <v>0.50224419761882433</v>
      </c>
      <c r="D43" s="6">
        <v>0.86134539760614581</v>
      </c>
      <c r="E43" s="6">
        <v>0.82946552637200266</v>
      </c>
      <c r="F43" s="6">
        <v>0.65038977494266281</v>
      </c>
      <c r="G43" s="6">
        <v>1.6286210694527234</v>
      </c>
      <c r="H43" s="6">
        <v>4.4720659659923587</v>
      </c>
      <c r="I43" s="10">
        <v>-0.18950344152146881</v>
      </c>
      <c r="J43" s="10">
        <v>9.7959968531810288E-4</v>
      </c>
      <c r="K43" s="43"/>
    </row>
    <row r="44" spans="1:11" x14ac:dyDescent="0.55000000000000004">
      <c r="A44" s="43"/>
      <c r="B44" s="16" t="str">
        <f>'IAcounty Spend_by Industry ''19'!B44</f>
        <v>Guthrie County, Iowa</v>
      </c>
      <c r="C44" s="6">
        <v>2.9387222607611609</v>
      </c>
      <c r="D44" s="6">
        <v>3.0614166146821793</v>
      </c>
      <c r="E44" s="6">
        <v>2.2938551119997284</v>
      </c>
      <c r="F44" s="6">
        <v>2.7589471891797528</v>
      </c>
      <c r="G44" s="6">
        <v>4.0963470780220392</v>
      </c>
      <c r="H44" s="6">
        <v>15.149288254644862</v>
      </c>
      <c r="I44" s="10">
        <v>-0.13471311703020872</v>
      </c>
      <c r="J44" s="10">
        <v>3.3184300320915024E-3</v>
      </c>
      <c r="K44" s="43"/>
    </row>
    <row r="45" spans="1:11" x14ac:dyDescent="0.55000000000000004">
      <c r="A45" s="43"/>
      <c r="B45" s="17" t="str">
        <f>'IAcounty Spend_by Industry ''19'!B45</f>
        <v>Hamilton County, Iowa</v>
      </c>
      <c r="C45" s="9">
        <v>1.6358096769335362</v>
      </c>
      <c r="D45" s="9">
        <v>2.391136523253989</v>
      </c>
      <c r="E45" s="9">
        <v>1.3703433854378462</v>
      </c>
      <c r="F45" s="9">
        <v>2.1036240510591657</v>
      </c>
      <c r="G45" s="9">
        <v>4.422871864424839</v>
      </c>
      <c r="H45" s="9">
        <v>11.923785501109375</v>
      </c>
      <c r="I45" s="11">
        <v>-0.30674223558100677</v>
      </c>
      <c r="J45" s="11">
        <v>2.6118882443844655E-3</v>
      </c>
      <c r="K45" s="43"/>
    </row>
    <row r="46" spans="1:11" x14ac:dyDescent="0.55000000000000004">
      <c r="A46" s="43"/>
      <c r="B46" s="17" t="str">
        <f>'IAcounty Spend_by Industry ''19'!B46</f>
        <v>Hancock County, Iowa</v>
      </c>
      <c r="C46" s="9">
        <v>0.8477090318526771</v>
      </c>
      <c r="D46" s="9">
        <v>1.0343404615608631</v>
      </c>
      <c r="E46" s="9">
        <v>0.78568699585654678</v>
      </c>
      <c r="F46" s="9">
        <v>1.0382104979000133</v>
      </c>
      <c r="G46" s="9">
        <v>1.9826712581665624</v>
      </c>
      <c r="H46" s="9">
        <v>5.6886182453366629</v>
      </c>
      <c r="I46" s="11">
        <v>-0.22356018324867921</v>
      </c>
      <c r="J46" s="11">
        <v>1.246083730741671E-3</v>
      </c>
      <c r="K46" s="43"/>
    </row>
    <row r="47" spans="1:11" x14ac:dyDescent="0.55000000000000004">
      <c r="A47" s="43"/>
      <c r="B47" s="17" t="str">
        <f>'IAcounty Spend_by Industry ''19'!B47</f>
        <v>Hardin County, Iowa</v>
      </c>
      <c r="C47" s="9">
        <v>1.8467805652240732</v>
      </c>
      <c r="D47" s="9">
        <v>2.7207823893586056</v>
      </c>
      <c r="E47" s="9">
        <v>1.810761963652822</v>
      </c>
      <c r="F47" s="9">
        <v>2.1133375706494015</v>
      </c>
      <c r="G47" s="9">
        <v>3.9526199819719756</v>
      </c>
      <c r="H47" s="9">
        <v>12.444282470856878</v>
      </c>
      <c r="I47" s="11">
        <v>-0.22153851298596328</v>
      </c>
      <c r="J47" s="11">
        <v>2.7259023648493765E-3</v>
      </c>
      <c r="K47" s="43"/>
    </row>
    <row r="48" spans="1:11" x14ac:dyDescent="0.55000000000000004">
      <c r="A48" s="43"/>
      <c r="B48" s="16" t="str">
        <f>'IAcounty Spend_by Industry ''19'!B48</f>
        <v>Harrison County, Iowa</v>
      </c>
      <c r="C48" s="6">
        <v>1.6222289621753392</v>
      </c>
      <c r="D48" s="6">
        <v>2.6854301717959985</v>
      </c>
      <c r="E48" s="6">
        <v>1.0882406754617839</v>
      </c>
      <c r="F48" s="6">
        <v>1.8180952140051316</v>
      </c>
      <c r="G48" s="6">
        <v>3.1600995231962101</v>
      </c>
      <c r="H48" s="6">
        <v>10.374094546634463</v>
      </c>
      <c r="I48" s="10">
        <v>-0.25154290992784334</v>
      </c>
      <c r="J48" s="10">
        <v>2.2724306462881751E-3</v>
      </c>
      <c r="K48" s="43"/>
    </row>
    <row r="49" spans="1:11" x14ac:dyDescent="0.55000000000000004">
      <c r="A49" s="43"/>
      <c r="B49" s="16" t="str">
        <f>'IAcounty Spend_by Industry ''19'!B49</f>
        <v>Henry County, Iowa</v>
      </c>
      <c r="C49" s="6">
        <v>2.2506518426026294</v>
      </c>
      <c r="D49" s="6">
        <v>3.5633503715693982</v>
      </c>
      <c r="E49" s="6">
        <v>1.8682220199041388</v>
      </c>
      <c r="F49" s="6">
        <v>2.8789141672226046</v>
      </c>
      <c r="G49" s="6">
        <v>5.0851463090847329</v>
      </c>
      <c r="H49" s="6">
        <v>15.646284710383505</v>
      </c>
      <c r="I49" s="10">
        <v>-0.28202152549742598</v>
      </c>
      <c r="J49" s="10">
        <v>3.4272963984081166E-3</v>
      </c>
      <c r="K49" s="43"/>
    </row>
    <row r="50" spans="1:11" x14ac:dyDescent="0.55000000000000004">
      <c r="A50" s="43"/>
      <c r="B50" s="16" t="str">
        <f>'IAcounty Spend_by Industry ''19'!B50</f>
        <v>Howard County, Iowa</v>
      </c>
      <c r="C50" s="6">
        <v>0.67248035641093118</v>
      </c>
      <c r="D50" s="6">
        <v>1.0227145362058523</v>
      </c>
      <c r="E50" s="6">
        <v>0.68121311626561387</v>
      </c>
      <c r="F50" s="6">
        <v>0.98541927763083481</v>
      </c>
      <c r="G50" s="6">
        <v>2.4858415084438614</v>
      </c>
      <c r="H50" s="6">
        <v>5.8476687949570945</v>
      </c>
      <c r="I50" s="10">
        <v>-7.9413746521715955E-2</v>
      </c>
      <c r="J50" s="10">
        <v>1.2809235272792591E-3</v>
      </c>
      <c r="K50" s="43"/>
    </row>
    <row r="51" spans="1:11" x14ac:dyDescent="0.55000000000000004">
      <c r="A51" s="43"/>
      <c r="B51" s="17" t="str">
        <f>'IAcounty Spend_by Industry ''19'!B51</f>
        <v>Humboldt County, Iowa</v>
      </c>
      <c r="C51" s="9">
        <v>1.0066493281065279</v>
      </c>
      <c r="D51" s="9">
        <v>1.5036158225488252</v>
      </c>
      <c r="E51" s="9">
        <v>0.91367818135487067</v>
      </c>
      <c r="F51" s="9">
        <v>1.2282208776988748</v>
      </c>
      <c r="G51" s="9">
        <v>2.1994072223302079</v>
      </c>
      <c r="H51" s="9">
        <v>6.8515714320393073</v>
      </c>
      <c r="I51" s="11">
        <v>-0.24840343710436452</v>
      </c>
      <c r="J51" s="11">
        <v>1.5008269712029729E-3</v>
      </c>
      <c r="K51" s="43"/>
    </row>
    <row r="52" spans="1:11" x14ac:dyDescent="0.55000000000000004">
      <c r="A52" s="43"/>
      <c r="B52" s="17" t="str">
        <f>'IAcounty Spend_by Industry ''19'!B52</f>
        <v>Ida County, Iowa</v>
      </c>
      <c r="C52" s="9">
        <v>1.2129579735272795</v>
      </c>
      <c r="D52" s="9">
        <v>1.3219229324116633</v>
      </c>
      <c r="E52" s="9">
        <v>1.0584356595529643</v>
      </c>
      <c r="F52" s="9">
        <v>1.1954400557652141</v>
      </c>
      <c r="G52" s="9">
        <v>2.0367098273090316</v>
      </c>
      <c r="H52" s="9">
        <v>6.8254664485661536</v>
      </c>
      <c r="I52" s="11">
        <v>-0.19639487537124234</v>
      </c>
      <c r="J52" s="11">
        <v>1.4951087117251387E-3</v>
      </c>
      <c r="K52" s="43"/>
    </row>
    <row r="53" spans="1:11" x14ac:dyDescent="0.55000000000000004">
      <c r="A53" s="43"/>
      <c r="B53" s="17" t="str">
        <f>'IAcounty Spend_by Industry ''19'!B53</f>
        <v>Iowa County, Iowa</v>
      </c>
      <c r="C53" s="9">
        <v>3.0268837036128811</v>
      </c>
      <c r="D53" s="9">
        <v>3.8092664238497047</v>
      </c>
      <c r="E53" s="9">
        <v>3.6928560138032882</v>
      </c>
      <c r="F53" s="9">
        <v>6.9760100653212085</v>
      </c>
      <c r="G53" s="9">
        <v>5.2085441637868524</v>
      </c>
      <c r="H53" s="9">
        <v>22.713560370373933</v>
      </c>
      <c r="I53" s="11">
        <v>-0.11690296646673404</v>
      </c>
      <c r="J53" s="11">
        <v>4.9753730737589156E-3</v>
      </c>
      <c r="K53" s="43"/>
    </row>
    <row r="54" spans="1:11" x14ac:dyDescent="0.55000000000000004">
      <c r="A54" s="43"/>
      <c r="B54" s="16" t="str">
        <f>'IAcounty Spend_by Industry ''19'!B54</f>
        <v>Jackson County, Iowa</v>
      </c>
      <c r="C54" s="6">
        <v>2.6685576263028992</v>
      </c>
      <c r="D54" s="6">
        <v>3.874394481802883</v>
      </c>
      <c r="E54" s="6">
        <v>2.4653911223352036</v>
      </c>
      <c r="F54" s="6">
        <v>2.82195994555211</v>
      </c>
      <c r="G54" s="6">
        <v>4.998792533464794</v>
      </c>
      <c r="H54" s="6">
        <v>16.829095709457889</v>
      </c>
      <c r="I54" s="10">
        <v>-0.15032062914534727</v>
      </c>
      <c r="J54" s="10">
        <v>3.6863894644083056E-3</v>
      </c>
      <c r="K54" s="43"/>
    </row>
    <row r="55" spans="1:11" x14ac:dyDescent="0.55000000000000004">
      <c r="A55" s="43"/>
      <c r="B55" s="16" t="str">
        <f>'IAcounty Spend_by Industry ''19'!B55</f>
        <v>Jasper County, Iowa</v>
      </c>
      <c r="C55" s="6">
        <v>4.430963255684456</v>
      </c>
      <c r="D55" s="6">
        <v>6.8747815475799365</v>
      </c>
      <c r="E55" s="6">
        <v>4.8532827908182412</v>
      </c>
      <c r="F55" s="6">
        <v>4.924952724380236</v>
      </c>
      <c r="G55" s="6">
        <v>9.669428937704545</v>
      </c>
      <c r="H55" s="6">
        <v>30.753409256167416</v>
      </c>
      <c r="I55" s="10">
        <v>-0.28224708476150695</v>
      </c>
      <c r="J55" s="10">
        <v>6.7364905300799647E-3</v>
      </c>
      <c r="K55" s="43"/>
    </row>
    <row r="56" spans="1:11" x14ac:dyDescent="0.55000000000000004">
      <c r="A56" s="43"/>
      <c r="B56" s="16" t="str">
        <f>'IAcounty Spend_by Industry ''19'!B56</f>
        <v>Jefferson County, Iowa</v>
      </c>
      <c r="C56" s="6">
        <v>2.1619513158291928</v>
      </c>
      <c r="D56" s="6">
        <v>3.3996836445253558</v>
      </c>
      <c r="E56" s="6">
        <v>1.4970214350302002</v>
      </c>
      <c r="F56" s="6">
        <v>3.8437287474721304</v>
      </c>
      <c r="G56" s="6">
        <v>3.9395794850464556</v>
      </c>
      <c r="H56" s="6">
        <v>14.841964627903334</v>
      </c>
      <c r="I56" s="10">
        <v>-0.35511002814654236</v>
      </c>
      <c r="J56" s="10">
        <v>3.2511112290290762E-3</v>
      </c>
      <c r="K56" s="43"/>
    </row>
    <row r="57" spans="1:11" x14ac:dyDescent="0.55000000000000004">
      <c r="A57" s="43"/>
      <c r="B57" s="17" t="str">
        <f>'IAcounty Spend_by Industry ''19'!B57</f>
        <v>Johnson County, Iowa</v>
      </c>
      <c r="C57" s="9">
        <v>45.760027119462698</v>
      </c>
      <c r="D57" s="9">
        <v>67.366012842077978</v>
      </c>
      <c r="E57" s="9">
        <v>35.684795296527902</v>
      </c>
      <c r="F57" s="9">
        <v>53.319142694768232</v>
      </c>
      <c r="G57" s="9">
        <v>62.481064840362343</v>
      </c>
      <c r="H57" s="9">
        <v>264.61104279319915</v>
      </c>
      <c r="I57" s="11">
        <v>-0.30348306953396731</v>
      </c>
      <c r="J57" s="11">
        <v>5.7962672336026949E-2</v>
      </c>
      <c r="K57" s="43"/>
    </row>
    <row r="58" spans="1:11" x14ac:dyDescent="0.55000000000000004">
      <c r="A58" s="43"/>
      <c r="B58" s="17" t="str">
        <f>'IAcounty Spend_by Industry ''19'!B58</f>
        <v>Jones County, Iowa</v>
      </c>
      <c r="C58" s="9">
        <v>1.6925782161431733</v>
      </c>
      <c r="D58" s="9">
        <v>2.6870110625257313</v>
      </c>
      <c r="E58" s="9">
        <v>2.3031468379197815</v>
      </c>
      <c r="F58" s="9">
        <v>1.9808167657059979</v>
      </c>
      <c r="G58" s="9">
        <v>3.9572853796613132</v>
      </c>
      <c r="H58" s="9">
        <v>12.620838261955996</v>
      </c>
      <c r="I58" s="11">
        <v>-0.15384451428333601</v>
      </c>
      <c r="J58" s="11">
        <v>2.7645766596198483E-3</v>
      </c>
      <c r="K58" s="43"/>
    </row>
    <row r="59" spans="1:11" x14ac:dyDescent="0.55000000000000004">
      <c r="A59" s="43"/>
      <c r="B59" s="17" t="str">
        <f>'IAcounty Spend_by Industry ''19'!B59</f>
        <v>Keokuk County, Iowa</v>
      </c>
      <c r="C59" s="9">
        <v>0.53396901417443743</v>
      </c>
      <c r="D59" s="9">
        <v>0.73549880164755532</v>
      </c>
      <c r="E59" s="9">
        <v>0.71170917930204625</v>
      </c>
      <c r="F59" s="9">
        <v>0.65108530133507536</v>
      </c>
      <c r="G59" s="9">
        <v>1.1643331498288376</v>
      </c>
      <c r="H59" s="9">
        <v>3.7965954462879523</v>
      </c>
      <c r="I59" s="11">
        <v>-0.13661888288813107</v>
      </c>
      <c r="J59" s="11">
        <v>8.3163882928961592E-4</v>
      </c>
      <c r="K59" s="43"/>
    </row>
    <row r="60" spans="1:11" x14ac:dyDescent="0.55000000000000004">
      <c r="A60" s="43"/>
      <c r="B60" s="16" t="str">
        <f>'IAcounty Spend_by Industry ''19'!B60</f>
        <v>Kossuth County, Iowa</v>
      </c>
      <c r="C60" s="6">
        <v>1.7462627996798392</v>
      </c>
      <c r="D60" s="6">
        <v>2.7781801079753086</v>
      </c>
      <c r="E60" s="6">
        <v>1.78353072560799</v>
      </c>
      <c r="F60" s="6">
        <v>2.0337310668534152</v>
      </c>
      <c r="G60" s="6">
        <v>3.9213618197580233</v>
      </c>
      <c r="H60" s="6">
        <v>12.263066519874577</v>
      </c>
      <c r="I60" s="10">
        <v>-0.24127388372720282</v>
      </c>
      <c r="J60" s="10">
        <v>2.6862072686887162E-3</v>
      </c>
      <c r="K60" s="43"/>
    </row>
    <row r="61" spans="1:11" x14ac:dyDescent="0.55000000000000004">
      <c r="A61" s="43"/>
      <c r="B61" s="16" t="str">
        <f>'IAcounty Spend_by Industry ''19'!B61</f>
        <v>Lee County, Iowa</v>
      </c>
      <c r="C61" s="6">
        <v>4.983980290212898</v>
      </c>
      <c r="D61" s="6">
        <v>8.2068868401769492</v>
      </c>
      <c r="E61" s="6">
        <v>4.0589426326899209</v>
      </c>
      <c r="F61" s="6">
        <v>5.7407003282560822</v>
      </c>
      <c r="G61" s="6">
        <v>8.1962970853797881</v>
      </c>
      <c r="H61" s="6">
        <v>31.186807176715639</v>
      </c>
      <c r="I61" s="10">
        <v>-0.28507443965781576</v>
      </c>
      <c r="J61" s="10">
        <v>6.831425727774963E-3</v>
      </c>
      <c r="K61" s="43"/>
    </row>
    <row r="62" spans="1:11" x14ac:dyDescent="0.55000000000000004">
      <c r="A62" s="43"/>
      <c r="B62" s="16" t="str">
        <f>'IAcounty Spend_by Industry ''19'!B62</f>
        <v>Linn County, Iowa</v>
      </c>
      <c r="C62" s="6">
        <v>53.899465534799759</v>
      </c>
      <c r="D62" s="6">
        <v>84.356559324789842</v>
      </c>
      <c r="E62" s="6">
        <v>54.072070455597448</v>
      </c>
      <c r="F62" s="6">
        <v>65.69567274160363</v>
      </c>
      <c r="G62" s="6">
        <v>75.137540719591442</v>
      </c>
      <c r="H62" s="6">
        <v>333.16130877638216</v>
      </c>
      <c r="I62" s="10">
        <v>-0.28641555689267284</v>
      </c>
      <c r="J62" s="10">
        <v>7.2978510540617755E-2</v>
      </c>
      <c r="K62" s="43"/>
    </row>
    <row r="63" spans="1:11" x14ac:dyDescent="0.55000000000000004">
      <c r="A63" s="43"/>
      <c r="B63" s="17" t="str">
        <f>'IAcounty Spend_by Industry ''19'!B63</f>
        <v>Louisa County, Iowa</v>
      </c>
      <c r="C63" s="9">
        <v>1.9651763325506149</v>
      </c>
      <c r="D63" s="9">
        <v>1.9255548037689558</v>
      </c>
      <c r="E63" s="9">
        <v>1.2877712967307888</v>
      </c>
      <c r="F63" s="9">
        <v>1.7669357216132204</v>
      </c>
      <c r="G63" s="9">
        <v>3.3429937091369029</v>
      </c>
      <c r="H63" s="9">
        <v>10.288431863800483</v>
      </c>
      <c r="I63" s="11">
        <v>-8.3249150857566012E-2</v>
      </c>
      <c r="J63" s="11">
        <v>2.253666357526381E-3</v>
      </c>
      <c r="K63" s="43"/>
    </row>
    <row r="64" spans="1:11" x14ac:dyDescent="0.55000000000000004">
      <c r="A64" s="43"/>
      <c r="B64" s="17" t="str">
        <f>'IAcounty Spend_by Industry ''19'!B64</f>
        <v>Lucas County, Iowa</v>
      </c>
      <c r="C64" s="9">
        <v>1.1055376957864533</v>
      </c>
      <c r="D64" s="9">
        <v>1.2724627142155351</v>
      </c>
      <c r="E64" s="9">
        <v>0.68909807040485138</v>
      </c>
      <c r="F64" s="9">
        <v>1.4176029768789276</v>
      </c>
      <c r="G64" s="9">
        <v>2.2049372050932088</v>
      </c>
      <c r="H64" s="9">
        <v>6.689638662378977</v>
      </c>
      <c r="I64" s="11">
        <v>6.7272957868572236E-2</v>
      </c>
      <c r="J64" s="11">
        <v>1.4653558284675485E-3</v>
      </c>
      <c r="K64" s="43"/>
    </row>
    <row r="65" spans="1:11" x14ac:dyDescent="0.55000000000000004">
      <c r="A65" s="43"/>
      <c r="B65" s="17" t="str">
        <f>'IAcounty Spend_by Industry ''19'!B65</f>
        <v>Lyon County, Iowa</v>
      </c>
      <c r="C65" s="9">
        <v>1.8681541920833207</v>
      </c>
      <c r="D65" s="9">
        <v>1.9842301451424667</v>
      </c>
      <c r="E65" s="9">
        <v>4.8107639571997147</v>
      </c>
      <c r="F65" s="9">
        <v>1.9249901047862918</v>
      </c>
      <c r="G65" s="9">
        <v>3.5853482283591869</v>
      </c>
      <c r="H65" s="9">
        <v>14.173486627570981</v>
      </c>
      <c r="I65" s="11">
        <v>-0.23154058108068853</v>
      </c>
      <c r="J65" s="11">
        <v>3.1046820744174584E-3</v>
      </c>
      <c r="K65" s="43"/>
    </row>
    <row r="66" spans="1:11" x14ac:dyDescent="0.55000000000000004">
      <c r="A66" s="43"/>
      <c r="B66" s="16" t="str">
        <f>'IAcounty Spend_by Industry ''19'!B66</f>
        <v>Madison County, Iowa</v>
      </c>
      <c r="C66" s="6">
        <v>1.1372173286841607</v>
      </c>
      <c r="D66" s="6">
        <v>1.8436513609812597</v>
      </c>
      <c r="E66" s="6">
        <v>1.2400112372722769</v>
      </c>
      <c r="F66" s="6">
        <v>1.4141626090831021</v>
      </c>
      <c r="G66" s="6">
        <v>2.5370244080963249</v>
      </c>
      <c r="H66" s="6">
        <v>8.172066944117125</v>
      </c>
      <c r="I66" s="10">
        <v>-0.18539741222679518</v>
      </c>
      <c r="J66" s="10">
        <v>1.7900796338274059E-3</v>
      </c>
      <c r="K66" s="43"/>
    </row>
    <row r="67" spans="1:11" x14ac:dyDescent="0.55000000000000004">
      <c r="A67" s="43"/>
      <c r="B67" s="16" t="str">
        <f>'IAcounty Spend_by Industry ''19'!B67</f>
        <v>Mahaska County, Iowa</v>
      </c>
      <c r="C67" s="6">
        <v>2.1265643200665512</v>
      </c>
      <c r="D67" s="6">
        <v>4.0160537713850655</v>
      </c>
      <c r="E67" s="6">
        <v>1.5135062590971762</v>
      </c>
      <c r="F67" s="6">
        <v>2.9202897955273732</v>
      </c>
      <c r="G67" s="6">
        <v>4.3943330335727655</v>
      </c>
      <c r="H67" s="6">
        <v>14.970747179648932</v>
      </c>
      <c r="I67" s="10">
        <v>-0.13851501264130661</v>
      </c>
      <c r="J67" s="10">
        <v>3.2793208637088398E-3</v>
      </c>
      <c r="K67" s="43"/>
    </row>
    <row r="68" spans="1:11" x14ac:dyDescent="0.55000000000000004">
      <c r="A68" s="43"/>
      <c r="B68" s="16" t="str">
        <f>'IAcounty Spend_by Industry ''19'!B68</f>
        <v>Marion County, Iowa</v>
      </c>
      <c r="C68" s="6">
        <v>5.060980960407873</v>
      </c>
      <c r="D68" s="6">
        <v>8.5352852902463798</v>
      </c>
      <c r="E68" s="6">
        <v>5.6471941896867719</v>
      </c>
      <c r="F68" s="6">
        <v>5.8622873442259307</v>
      </c>
      <c r="G68" s="6">
        <v>8.7559845251772259</v>
      </c>
      <c r="H68" s="6">
        <v>33.861732309744184</v>
      </c>
      <c r="I68" s="10">
        <v>-0.30088218565517411</v>
      </c>
      <c r="J68" s="10">
        <v>7.4173642712782647E-3</v>
      </c>
      <c r="K68" s="43"/>
    </row>
    <row r="69" spans="1:11" x14ac:dyDescent="0.55000000000000004">
      <c r="A69" s="43"/>
      <c r="B69" s="17" t="str">
        <f>'IAcounty Spend_by Industry ''19'!B69</f>
        <v>Marshall County, Iowa</v>
      </c>
      <c r="C69" s="9">
        <v>8.4853492082451893</v>
      </c>
      <c r="D69" s="9">
        <v>10.861722821792803</v>
      </c>
      <c r="E69" s="9">
        <v>7.39457968478008</v>
      </c>
      <c r="F69" s="9">
        <v>8.4583027986732908</v>
      </c>
      <c r="G69" s="9">
        <v>12.25562847115588</v>
      </c>
      <c r="H69" s="9">
        <v>47.455582984647243</v>
      </c>
      <c r="I69" s="11">
        <v>-7.2258707350008389E-2</v>
      </c>
      <c r="J69" s="11">
        <v>1.0395077915187217E-2</v>
      </c>
      <c r="K69" s="43"/>
    </row>
    <row r="70" spans="1:11" x14ac:dyDescent="0.55000000000000004">
      <c r="A70" s="43"/>
      <c r="B70" s="17" t="str">
        <f>'IAcounty Spend_by Industry ''19'!B70</f>
        <v>Mills County, Iowa</v>
      </c>
      <c r="C70" s="9">
        <v>0.7096078620860431</v>
      </c>
      <c r="D70" s="9">
        <v>1.5322088295325136</v>
      </c>
      <c r="E70" s="9">
        <v>0.75016993239245755</v>
      </c>
      <c r="F70" s="9">
        <v>0.88227049907383248</v>
      </c>
      <c r="G70" s="9">
        <v>1.6481721733517958</v>
      </c>
      <c r="H70" s="9">
        <v>5.522429296436643</v>
      </c>
      <c r="I70" s="11">
        <v>-4.6323547508996366E-2</v>
      </c>
      <c r="J70" s="11">
        <v>1.2096802780010806E-3</v>
      </c>
      <c r="K70" s="43"/>
    </row>
    <row r="71" spans="1:11" x14ac:dyDescent="0.55000000000000004">
      <c r="A71" s="43"/>
      <c r="B71" s="17" t="str">
        <f>'IAcounty Spend_by Industry ''19'!B71</f>
        <v>Mitchell County, Iowa</v>
      </c>
      <c r="C71" s="9">
        <v>1.1917300218904343</v>
      </c>
      <c r="D71" s="9">
        <v>1.5952194670267588</v>
      </c>
      <c r="E71" s="9">
        <v>1.1804846981622017</v>
      </c>
      <c r="F71" s="9">
        <v>1.3339108640394015</v>
      </c>
      <c r="G71" s="9">
        <v>2.4677738984287525</v>
      </c>
      <c r="H71" s="9">
        <v>7.7691189495475488</v>
      </c>
      <c r="I71" s="11">
        <v>-0.29700101559706216</v>
      </c>
      <c r="J71" s="11">
        <v>1.7018144490824564E-3</v>
      </c>
      <c r="K71" s="43"/>
    </row>
    <row r="72" spans="1:11" x14ac:dyDescent="0.55000000000000004">
      <c r="A72" s="43"/>
      <c r="B72" s="16" t="str">
        <f>'IAcounty Spend_by Industry ''19'!B72</f>
        <v>Monona County, Iowa</v>
      </c>
      <c r="C72" s="6">
        <v>1.2606459378194885</v>
      </c>
      <c r="D72" s="6">
        <v>1.9733687107236066</v>
      </c>
      <c r="E72" s="6">
        <v>1.4511903016231362</v>
      </c>
      <c r="F72" s="6">
        <v>1.6617493064387396</v>
      </c>
      <c r="G72" s="6">
        <v>2.7396028389370075</v>
      </c>
      <c r="H72" s="6">
        <v>9.086557095541977</v>
      </c>
      <c r="I72" s="10">
        <v>-0.39150588541302189</v>
      </c>
      <c r="J72" s="10">
        <v>1.9903974000174901E-3</v>
      </c>
      <c r="K72" s="43"/>
    </row>
    <row r="73" spans="1:11" x14ac:dyDescent="0.55000000000000004">
      <c r="A73" s="43"/>
      <c r="B73" s="16" t="str">
        <f>'IAcounty Spend_by Industry ''19'!B73</f>
        <v>Monroe County, Iowa</v>
      </c>
      <c r="C73" s="6">
        <v>1.1086587635677987</v>
      </c>
      <c r="D73" s="6">
        <v>1.3714493779660204</v>
      </c>
      <c r="E73" s="6">
        <v>1.0800023469312869</v>
      </c>
      <c r="F73" s="6">
        <v>1.1117967819267385</v>
      </c>
      <c r="G73" s="6">
        <v>1.83437660394109</v>
      </c>
      <c r="H73" s="6">
        <v>6.5062838743329339</v>
      </c>
      <c r="I73" s="10">
        <v>-8.2673821832472516E-2</v>
      </c>
      <c r="J73" s="10">
        <v>1.425192223092015E-3</v>
      </c>
      <c r="K73" s="43"/>
    </row>
    <row r="74" spans="1:11" x14ac:dyDescent="0.55000000000000004">
      <c r="A74" s="43"/>
      <c r="B74" s="16" t="str">
        <f>'IAcounty Spend_by Industry ''19'!B74</f>
        <v>Montgomery County, Iowa</v>
      </c>
      <c r="C74" s="6">
        <v>1.3350918644493852</v>
      </c>
      <c r="D74" s="6">
        <v>2.1251668386209204</v>
      </c>
      <c r="E74" s="6">
        <v>1.3502436069693182</v>
      </c>
      <c r="F74" s="6">
        <v>1.6768352026522102</v>
      </c>
      <c r="G74" s="6">
        <v>2.8373378605913064</v>
      </c>
      <c r="H74" s="6">
        <v>9.3246753732831404</v>
      </c>
      <c r="I74" s="10">
        <v>-0.30488751247371904</v>
      </c>
      <c r="J74" s="10">
        <v>2.0425568698727095E-3</v>
      </c>
      <c r="K74" s="43"/>
    </row>
    <row r="75" spans="1:11" x14ac:dyDescent="0.55000000000000004">
      <c r="A75" s="43"/>
      <c r="B75" s="17" t="str">
        <f>'IAcounty Spend_by Industry ''19'!B75</f>
        <v>Muscatine County, Iowa</v>
      </c>
      <c r="C75" s="9">
        <v>6.4527778138624212</v>
      </c>
      <c r="D75" s="9">
        <v>10.876733940121467</v>
      </c>
      <c r="E75" s="9">
        <v>7.4725238622789831</v>
      </c>
      <c r="F75" s="9">
        <v>7.6428284820914021</v>
      </c>
      <c r="G75" s="9">
        <v>11.504268303065052</v>
      </c>
      <c r="H75" s="9">
        <v>43.949132401419327</v>
      </c>
      <c r="I75" s="11">
        <v>-0.25452270894365892</v>
      </c>
      <c r="J75" s="11">
        <v>9.6269949052239841E-3</v>
      </c>
      <c r="K75" s="43"/>
    </row>
    <row r="76" spans="1:11" x14ac:dyDescent="0.55000000000000004">
      <c r="A76" s="43"/>
      <c r="B76" s="17" t="str">
        <f>'IAcounty Spend_by Industry ''19'!B76</f>
        <v>O'Brien County, Iowa</v>
      </c>
      <c r="C76" s="9">
        <v>2.079438850172175</v>
      </c>
      <c r="D76" s="9">
        <v>2.987496776998301</v>
      </c>
      <c r="E76" s="9">
        <v>1.533541784482817</v>
      </c>
      <c r="F76" s="9">
        <v>2.2873900569258039</v>
      </c>
      <c r="G76" s="9">
        <v>3.8276135165530976</v>
      </c>
      <c r="H76" s="9">
        <v>12.715480985132196</v>
      </c>
      <c r="I76" s="11">
        <v>-0.16038393219101676</v>
      </c>
      <c r="J76" s="11">
        <v>2.7853080134384368E-3</v>
      </c>
      <c r="K76" s="43"/>
    </row>
    <row r="77" spans="1:11" x14ac:dyDescent="0.55000000000000004">
      <c r="A77" s="43"/>
      <c r="B77" s="17" t="str">
        <f>'IAcounty Spend_by Industry ''19'!B77</f>
        <v>Osceola County, Iowa</v>
      </c>
      <c r="C77" s="9">
        <v>0.42257911652113039</v>
      </c>
      <c r="D77" s="9">
        <v>0.67175915880621884</v>
      </c>
      <c r="E77" s="9">
        <v>0.41078106373707679</v>
      </c>
      <c r="F77" s="9">
        <v>0.53557937725618265</v>
      </c>
      <c r="G77" s="9">
        <v>1.6000354218047141</v>
      </c>
      <c r="H77" s="9">
        <v>3.6407341381253229</v>
      </c>
      <c r="I77" s="11">
        <v>-0.34709215163488816</v>
      </c>
      <c r="J77" s="11">
        <v>7.974976315545106E-4</v>
      </c>
      <c r="K77" s="43"/>
    </row>
    <row r="78" spans="1:11" x14ac:dyDescent="0.55000000000000004">
      <c r="A78" s="43"/>
      <c r="B78" s="16" t="str">
        <f>'IAcounty Spend_by Industry ''19'!B78</f>
        <v>Page County, Iowa</v>
      </c>
      <c r="C78" s="6">
        <v>2.0467542499288012</v>
      </c>
      <c r="D78" s="6">
        <v>2.9273228491995336</v>
      </c>
      <c r="E78" s="6">
        <v>1.5220172000125132</v>
      </c>
      <c r="F78" s="6">
        <v>2.3572593985990458</v>
      </c>
      <c r="G78" s="6">
        <v>3.5134971032445739</v>
      </c>
      <c r="H78" s="6">
        <v>12.366850800984469</v>
      </c>
      <c r="I78" s="10">
        <v>-0.14645371689547082</v>
      </c>
      <c r="J78" s="10">
        <v>2.7089410677626426E-3</v>
      </c>
      <c r="K78" s="43"/>
    </row>
    <row r="79" spans="1:11" x14ac:dyDescent="0.55000000000000004">
      <c r="A79" s="43"/>
      <c r="B79" s="16" t="str">
        <f>'IAcounty Spend_by Industry ''19'!B79</f>
        <v>Palo Alto County, Iowa</v>
      </c>
      <c r="C79" s="6">
        <v>2.1773885847334209</v>
      </c>
      <c r="D79" s="6">
        <v>2.8850195716982014</v>
      </c>
      <c r="E79" s="6">
        <v>1.9838377181747062</v>
      </c>
      <c r="F79" s="6">
        <v>2.5535280134435778</v>
      </c>
      <c r="G79" s="6">
        <v>4.1011512930612071</v>
      </c>
      <c r="H79" s="6">
        <v>13.700925181111113</v>
      </c>
      <c r="I79" s="10">
        <v>-0.3543269275225116</v>
      </c>
      <c r="J79" s="10">
        <v>3.0011681621080655E-3</v>
      </c>
      <c r="K79" s="43"/>
    </row>
    <row r="80" spans="1:11" x14ac:dyDescent="0.55000000000000004">
      <c r="A80" s="43"/>
      <c r="B80" s="16" t="str">
        <f>'IAcounty Spend_by Industry ''19'!B80</f>
        <v>Plymouth County, Iowa</v>
      </c>
      <c r="C80" s="6">
        <v>2.7795517615773018</v>
      </c>
      <c r="D80" s="6">
        <v>5.0065089626993613</v>
      </c>
      <c r="E80" s="6">
        <v>3.0073749586756624</v>
      </c>
      <c r="F80" s="6">
        <v>3.1512737068748167</v>
      </c>
      <c r="G80" s="6">
        <v>4.8296093844029668</v>
      </c>
      <c r="H80" s="6">
        <v>18.774318774230107</v>
      </c>
      <c r="I80" s="10">
        <v>-0.17228454415002303</v>
      </c>
      <c r="J80" s="10">
        <v>4.1124878083538064E-3</v>
      </c>
      <c r="K80" s="43"/>
    </row>
    <row r="81" spans="1:11" x14ac:dyDescent="0.55000000000000004">
      <c r="A81" s="43"/>
      <c r="B81" s="17" t="str">
        <f>'IAcounty Spend_by Industry ''19'!B81</f>
        <v>Pocahontas County, Iowa</v>
      </c>
      <c r="C81" s="9">
        <v>0.43536686449428313</v>
      </c>
      <c r="D81" s="9">
        <v>0.54505295487685679</v>
      </c>
      <c r="E81" s="9">
        <v>0.46783618966663343</v>
      </c>
      <c r="F81" s="9">
        <v>0.52981728530204419</v>
      </c>
      <c r="G81" s="9">
        <v>1.3362275823198122</v>
      </c>
      <c r="H81" s="9">
        <v>3.3143008766596296</v>
      </c>
      <c r="I81" s="11">
        <v>-0.13652721117089883</v>
      </c>
      <c r="J81" s="11">
        <v>7.2599289020211044E-4</v>
      </c>
      <c r="K81" s="43"/>
    </row>
    <row r="82" spans="1:11" x14ac:dyDescent="0.55000000000000004">
      <c r="A82" s="43"/>
      <c r="B82" s="17" t="str">
        <f>'IAcounty Spend_by Industry ''19'!B82</f>
        <v>Polk County, Iowa</v>
      </c>
      <c r="C82" s="9">
        <v>154.30796779409749</v>
      </c>
      <c r="D82" s="9">
        <v>232.75155675718528</v>
      </c>
      <c r="E82" s="9">
        <v>165.79954963226351</v>
      </c>
      <c r="F82" s="9">
        <v>185.70930131300005</v>
      </c>
      <c r="G82" s="9">
        <v>212.66986548388829</v>
      </c>
      <c r="H82" s="9">
        <v>951.23824098043463</v>
      </c>
      <c r="I82" s="11">
        <v>-0.378118923030209</v>
      </c>
      <c r="J82" s="11">
        <v>0.20836738290827164</v>
      </c>
      <c r="K82" s="43"/>
    </row>
    <row r="83" spans="1:11" x14ac:dyDescent="0.55000000000000004">
      <c r="A83" s="43"/>
      <c r="B83" s="17" t="str">
        <f>'IAcounty Spend_by Industry ''19'!B83</f>
        <v>Pottawattamie County, Iowa</v>
      </c>
      <c r="C83" s="9">
        <v>37.293395787803739</v>
      </c>
      <c r="D83" s="9">
        <v>52.078134865654121</v>
      </c>
      <c r="E83" s="9">
        <v>29.885677494634358</v>
      </c>
      <c r="F83" s="9">
        <v>38.471434596183244</v>
      </c>
      <c r="G83" s="9">
        <v>56.157294272948619</v>
      </c>
      <c r="H83" s="9">
        <v>213.88593701722408</v>
      </c>
      <c r="I83" s="11">
        <v>-0.36263061010323405</v>
      </c>
      <c r="J83" s="11">
        <v>4.6851410106502504E-2</v>
      </c>
      <c r="K83" s="43"/>
    </row>
    <row r="84" spans="1:11" x14ac:dyDescent="0.55000000000000004">
      <c r="A84" s="43"/>
      <c r="B84" s="16" t="str">
        <f>'IAcounty Spend_by Industry ''19'!B84</f>
        <v>Poweshiek County, Iowa</v>
      </c>
      <c r="C84" s="6">
        <v>5.296036151245648</v>
      </c>
      <c r="D84" s="6">
        <v>6.0698429957936213</v>
      </c>
      <c r="E84" s="6">
        <v>3.3976440576597926</v>
      </c>
      <c r="F84" s="6">
        <v>5.2808368960949394</v>
      </c>
      <c r="G84" s="6">
        <v>9.7084158751625154</v>
      </c>
      <c r="H84" s="6">
        <v>29.752775975956517</v>
      </c>
      <c r="I84" s="10">
        <v>-0.27223863043195429</v>
      </c>
      <c r="J84" s="10">
        <v>6.5173032341260453E-3</v>
      </c>
      <c r="K84" s="43"/>
    </row>
    <row r="85" spans="1:11" x14ac:dyDescent="0.55000000000000004">
      <c r="A85" s="43"/>
      <c r="B85" s="16" t="str">
        <f>'IAcounty Spend_by Industry ''19'!B85</f>
        <v>Ringgold County, Iowa</v>
      </c>
      <c r="C85" s="6">
        <v>1.2200865691435909</v>
      </c>
      <c r="D85" s="6">
        <v>1.0876135599401524</v>
      </c>
      <c r="E85" s="6">
        <v>0.791863396680202</v>
      </c>
      <c r="F85" s="6">
        <v>1.0695910274396876</v>
      </c>
      <c r="G85" s="6">
        <v>3.9283553235129376</v>
      </c>
      <c r="H85" s="6">
        <v>8.0975098767165701</v>
      </c>
      <c r="I85" s="10">
        <v>-0.10521372010191021</v>
      </c>
      <c r="J85" s="10">
        <v>1.7737480143210696E-3</v>
      </c>
      <c r="K85" s="43"/>
    </row>
    <row r="86" spans="1:11" x14ac:dyDescent="0.55000000000000004">
      <c r="A86" s="43"/>
      <c r="B86" s="16" t="str">
        <f>'IAcounty Spend_by Industry ''19'!B86</f>
        <v>Sac County, Iowa</v>
      </c>
      <c r="C86" s="6">
        <v>1.3898168745549166</v>
      </c>
      <c r="D86" s="6">
        <v>1.5104478256608109</v>
      </c>
      <c r="E86" s="6">
        <v>1.104585298997723</v>
      </c>
      <c r="F86" s="6">
        <v>1.471003726990975</v>
      </c>
      <c r="G86" s="6">
        <v>2.5758743953864895</v>
      </c>
      <c r="H86" s="6">
        <v>8.0517281215909158</v>
      </c>
      <c r="I86" s="10">
        <v>-0.1578826737273743</v>
      </c>
      <c r="J86" s="10">
        <v>1.7637195860162448E-3</v>
      </c>
      <c r="K86" s="43"/>
    </row>
    <row r="87" spans="1:11" x14ac:dyDescent="0.55000000000000004">
      <c r="A87" s="43"/>
      <c r="B87" s="17" t="str">
        <f>'IAcounty Spend_by Industry ''19'!B87</f>
        <v>Scott County, Iowa</v>
      </c>
      <c r="C87" s="9">
        <v>55.905324634347238</v>
      </c>
      <c r="D87" s="9">
        <v>84.170586322377858</v>
      </c>
      <c r="E87" s="9">
        <v>56.631736406131857</v>
      </c>
      <c r="F87" s="9">
        <v>64.564587173474507</v>
      </c>
      <c r="G87" s="9">
        <v>85.462849094293205</v>
      </c>
      <c r="H87" s="9">
        <v>346.73508363062467</v>
      </c>
      <c r="I87" s="11">
        <v>-0.24779801226803044</v>
      </c>
      <c r="J87" s="11">
        <v>7.5951826604582426E-2</v>
      </c>
      <c r="K87" s="43"/>
    </row>
    <row r="88" spans="1:11" x14ac:dyDescent="0.55000000000000004">
      <c r="A88" s="43"/>
      <c r="B88" s="17" t="str">
        <f>'IAcounty Spend_by Industry ''19'!B88</f>
        <v>Shelby County, Iowa</v>
      </c>
      <c r="C88" s="9">
        <v>0.97788762554060249</v>
      </c>
      <c r="D88" s="9">
        <v>1.6967650205213032</v>
      </c>
      <c r="E88" s="9">
        <v>1.2416903882834742</v>
      </c>
      <c r="F88" s="9">
        <v>1.1682524562380254</v>
      </c>
      <c r="G88" s="9">
        <v>1.8885841535182128</v>
      </c>
      <c r="H88" s="9">
        <v>6.9731796441016183</v>
      </c>
      <c r="I88" s="11">
        <v>-0.16081830328039903</v>
      </c>
      <c r="J88" s="11">
        <v>1.5274650769854538E-3</v>
      </c>
      <c r="K88" s="43"/>
    </row>
    <row r="89" spans="1:11" x14ac:dyDescent="0.55000000000000004">
      <c r="A89" s="43"/>
      <c r="B89" s="17" t="str">
        <f>'IAcounty Spend_by Industry ''19'!B89</f>
        <v>Sioux County, Iowa</v>
      </c>
      <c r="C89" s="9">
        <v>4.643208695681416</v>
      </c>
      <c r="D89" s="9">
        <v>7.1882362407918095</v>
      </c>
      <c r="E89" s="9">
        <v>4.7158223836051079</v>
      </c>
      <c r="F89" s="9">
        <v>5.2459697446269526</v>
      </c>
      <c r="G89" s="9">
        <v>7.6327725642121793</v>
      </c>
      <c r="H89" s="9">
        <v>29.426009628917466</v>
      </c>
      <c r="I89" s="11">
        <v>-0.18087344069990374</v>
      </c>
      <c r="J89" s="11">
        <v>6.4457255308528402E-3</v>
      </c>
      <c r="K89" s="43"/>
    </row>
    <row r="90" spans="1:11" x14ac:dyDescent="0.55000000000000004">
      <c r="A90" s="43"/>
      <c r="B90" s="16" t="str">
        <f>'IAcounty Spend_by Industry ''19'!B90</f>
        <v>Story County, Iowa</v>
      </c>
      <c r="C90" s="6">
        <v>18.144071839001658</v>
      </c>
      <c r="D90" s="6">
        <v>31.898354348414671</v>
      </c>
      <c r="E90" s="6">
        <v>18.668424799746766</v>
      </c>
      <c r="F90" s="6">
        <v>25.263548871002794</v>
      </c>
      <c r="G90" s="6">
        <v>29.691529093183739</v>
      </c>
      <c r="H90" s="6">
        <v>123.66592895134963</v>
      </c>
      <c r="I90" s="10">
        <v>-0.41723292520149879</v>
      </c>
      <c r="J90" s="10">
        <v>2.7088845738533533E-2</v>
      </c>
      <c r="K90" s="43"/>
    </row>
    <row r="91" spans="1:11" x14ac:dyDescent="0.55000000000000004">
      <c r="A91" s="43"/>
      <c r="B91" s="16" t="str">
        <f>'IAcounty Spend_by Industry ''19'!B91</f>
        <v>Tama County, Iowa</v>
      </c>
      <c r="C91" s="6">
        <v>2.7071909599996808</v>
      </c>
      <c r="D91" s="6">
        <v>2.640345399826161</v>
      </c>
      <c r="E91" s="6">
        <v>1.7529892266792242</v>
      </c>
      <c r="F91" s="6">
        <v>2.6515536669258792</v>
      </c>
      <c r="G91" s="6">
        <v>4.6800058557340876</v>
      </c>
      <c r="H91" s="6">
        <v>14.432085109165033</v>
      </c>
      <c r="I91" s="10">
        <v>-0.10824237689322314</v>
      </c>
      <c r="J91" s="10">
        <v>3.1613277037797391E-3</v>
      </c>
      <c r="K91" s="43"/>
    </row>
    <row r="92" spans="1:11" x14ac:dyDescent="0.55000000000000004">
      <c r="A92" s="43"/>
      <c r="B92" s="16" t="str">
        <f>'IAcounty Spend_by Industry ''19'!B92</f>
        <v>Taylor County, Iowa</v>
      </c>
      <c r="C92" s="6">
        <v>0.28127122086777145</v>
      </c>
      <c r="D92" s="6">
        <v>0.33166863510730826</v>
      </c>
      <c r="E92" s="6">
        <v>0.31527906016430951</v>
      </c>
      <c r="F92" s="6">
        <v>0.30081988028555517</v>
      </c>
      <c r="G92" s="6">
        <v>0.67030914698221067</v>
      </c>
      <c r="H92" s="6">
        <v>1.899347943407155</v>
      </c>
      <c r="I92" s="10">
        <v>-2.0597197509251042E-2</v>
      </c>
      <c r="J92" s="10">
        <v>4.1604946389881003E-4</v>
      </c>
      <c r="K92" s="43"/>
    </row>
    <row r="93" spans="1:11" x14ac:dyDescent="0.55000000000000004">
      <c r="A93" s="43"/>
      <c r="B93" s="17" t="str">
        <f>'IAcounty Spend_by Industry ''19'!B93</f>
        <v>Union County, Iowa</v>
      </c>
      <c r="C93" s="9">
        <v>2.3875742515478668</v>
      </c>
      <c r="D93" s="9">
        <v>3.2946068307038319</v>
      </c>
      <c r="E93" s="9">
        <v>1.8154897097232008</v>
      </c>
      <c r="F93" s="9">
        <v>2.5461190279844801</v>
      </c>
      <c r="G93" s="9">
        <v>4.0050732111764038</v>
      </c>
      <c r="H93" s="9">
        <v>14.048863031135783</v>
      </c>
      <c r="I93" s="11">
        <v>-1.5114187504491339E-3</v>
      </c>
      <c r="J93" s="11">
        <v>3.0773834529795163E-3</v>
      </c>
      <c r="K93" s="43"/>
    </row>
    <row r="94" spans="1:11" x14ac:dyDescent="0.55000000000000004">
      <c r="A94" s="43"/>
      <c r="B94" s="17" t="str">
        <f>'IAcounty Spend_by Industry ''19'!B94</f>
        <v>Van Buren County, Iowa</v>
      </c>
      <c r="C94" s="9">
        <v>1.1048343986748976</v>
      </c>
      <c r="D94" s="9">
        <v>1.118549023087489</v>
      </c>
      <c r="E94" s="9">
        <v>1.0739883534171148</v>
      </c>
      <c r="F94" s="9">
        <v>1.0232781669508788</v>
      </c>
      <c r="G94" s="9">
        <v>1.8057318927366772</v>
      </c>
      <c r="H94" s="9">
        <v>6.1263818348670576</v>
      </c>
      <c r="I94" s="11">
        <v>2.025736386220145E-2</v>
      </c>
      <c r="J94" s="11">
        <v>1.3419752220141033E-3</v>
      </c>
      <c r="K94" s="43"/>
    </row>
    <row r="95" spans="1:11" x14ac:dyDescent="0.55000000000000004">
      <c r="A95" s="43"/>
      <c r="B95" s="17" t="str">
        <f>'IAcounty Spend_by Industry ''19'!B95</f>
        <v>Wapello County, Iowa</v>
      </c>
      <c r="C95" s="9">
        <v>7.5160452715255115</v>
      </c>
      <c r="D95" s="9">
        <v>11.451454726903503</v>
      </c>
      <c r="E95" s="9">
        <v>5.5099458551890947</v>
      </c>
      <c r="F95" s="9">
        <v>8.68927085806747</v>
      </c>
      <c r="G95" s="9">
        <v>11.992268392689633</v>
      </c>
      <c r="H95" s="9">
        <v>45.158985104375212</v>
      </c>
      <c r="I95" s="11">
        <v>-0.21271324875069586</v>
      </c>
      <c r="J95" s="11">
        <v>9.8920114179743383E-3</v>
      </c>
      <c r="K95" s="43"/>
    </row>
    <row r="96" spans="1:11" x14ac:dyDescent="0.55000000000000004">
      <c r="A96" s="43"/>
      <c r="B96" s="16" t="str">
        <f>'IAcounty Spend_by Industry ''19'!B96</f>
        <v>Warren County, Iowa</v>
      </c>
      <c r="C96" s="6">
        <v>2.4432167181216378</v>
      </c>
      <c r="D96" s="6">
        <v>6.2464794954312737</v>
      </c>
      <c r="E96" s="6">
        <v>7.3191812693837379</v>
      </c>
      <c r="F96" s="6">
        <v>3.7014792916788948</v>
      </c>
      <c r="G96" s="6">
        <v>7.7542485959729763</v>
      </c>
      <c r="H96" s="6">
        <v>27.464605370588522</v>
      </c>
      <c r="I96" s="10">
        <v>-0.16643178809887016</v>
      </c>
      <c r="J96" s="10">
        <v>6.0160827194874087E-3</v>
      </c>
      <c r="K96" s="43"/>
    </row>
    <row r="97" spans="1:11" x14ac:dyDescent="0.55000000000000004">
      <c r="A97" s="43"/>
      <c r="B97" s="16" t="str">
        <f>'IAcounty Spend_by Industry ''19'!B97</f>
        <v>Washington County, Iowa</v>
      </c>
      <c r="C97" s="6">
        <v>2.6466014297132179</v>
      </c>
      <c r="D97" s="6">
        <v>4.1077122605334839</v>
      </c>
      <c r="E97" s="6">
        <v>5.7022892385976958</v>
      </c>
      <c r="F97" s="6">
        <v>3.4925720526618234</v>
      </c>
      <c r="G97" s="6">
        <v>5.5665107620242553</v>
      </c>
      <c r="H97" s="6">
        <v>21.515685743530476</v>
      </c>
      <c r="I97" s="10">
        <v>-0.27675633118638854</v>
      </c>
      <c r="J97" s="10">
        <v>4.7129803415340895E-3</v>
      </c>
      <c r="K97" s="43"/>
    </row>
    <row r="98" spans="1:11" x14ac:dyDescent="0.55000000000000004">
      <c r="A98" s="43"/>
      <c r="B98" s="16" t="str">
        <f>'IAcounty Spend_by Industry ''19'!B98</f>
        <v>Wayne County, Iowa</v>
      </c>
      <c r="C98" s="6">
        <v>1.1672614130695527</v>
      </c>
      <c r="D98" s="6">
        <v>1.0133147819932757</v>
      </c>
      <c r="E98" s="6">
        <v>0.71779776068086099</v>
      </c>
      <c r="F98" s="6">
        <v>1.0972724765673973</v>
      </c>
      <c r="G98" s="6">
        <v>1.9112197647169584</v>
      </c>
      <c r="H98" s="6">
        <v>5.9068661970280454</v>
      </c>
      <c r="I98" s="10">
        <v>-2.4520458475104645E-2</v>
      </c>
      <c r="J98" s="10">
        <v>1.2938906339546377E-3</v>
      </c>
      <c r="K98" s="43"/>
    </row>
    <row r="99" spans="1:11" x14ac:dyDescent="0.55000000000000004">
      <c r="A99" s="43"/>
      <c r="B99" s="17" t="str">
        <f>'IAcounty Spend_by Industry ''19'!B99</f>
        <v>Webster County, Iowa</v>
      </c>
      <c r="C99" s="9">
        <v>7.508051771291786</v>
      </c>
      <c r="D99" s="9">
        <v>12.312651719637749</v>
      </c>
      <c r="E99" s="9">
        <v>6.5262797600055036</v>
      </c>
      <c r="F99" s="9">
        <v>9.9290661781515848</v>
      </c>
      <c r="G99" s="9">
        <v>12.61830921215164</v>
      </c>
      <c r="H99" s="9">
        <v>48.89435864123827</v>
      </c>
      <c r="I99" s="11">
        <v>-0.28210594211207662</v>
      </c>
      <c r="J99" s="11">
        <v>1.0710239675133923E-2</v>
      </c>
      <c r="K99" s="43"/>
    </row>
    <row r="100" spans="1:11" x14ac:dyDescent="0.55000000000000004">
      <c r="A100" s="43"/>
      <c r="B100" s="17" t="str">
        <f>'IAcounty Spend_by Industry ''19'!B100</f>
        <v>Winnebago County, Iowa</v>
      </c>
      <c r="C100" s="9">
        <v>0.96862742451967709</v>
      </c>
      <c r="D100" s="9">
        <v>1.5154595473089849</v>
      </c>
      <c r="E100" s="9">
        <v>1.6995672536247934</v>
      </c>
      <c r="F100" s="9">
        <v>1.1581519806895266</v>
      </c>
      <c r="G100" s="9">
        <v>2.6789930549342085</v>
      </c>
      <c r="H100" s="9">
        <v>8.0207992610771903</v>
      </c>
      <c r="I100" s="11">
        <v>-0.13135252999870006</v>
      </c>
      <c r="J100" s="11">
        <v>1.7569446631378945E-3</v>
      </c>
      <c r="K100" s="43"/>
    </row>
    <row r="101" spans="1:11" x14ac:dyDescent="0.55000000000000004">
      <c r="A101" s="43"/>
      <c r="B101" s="17" t="str">
        <f>'IAcounty Spend_by Industry ''19'!B101</f>
        <v>Winneshiek County, Iowa</v>
      </c>
      <c r="C101" s="9">
        <v>4.6279470886529115</v>
      </c>
      <c r="D101" s="9">
        <v>6.2487768401080661</v>
      </c>
      <c r="E101" s="9">
        <v>3.9548292696194163</v>
      </c>
      <c r="F101" s="9">
        <v>5.1537284248993496</v>
      </c>
      <c r="G101" s="9">
        <v>6.8400217478784251</v>
      </c>
      <c r="H101" s="9">
        <v>26.825303371158167</v>
      </c>
      <c r="I101" s="11">
        <v>-0.30591804851608839</v>
      </c>
      <c r="J101" s="11">
        <v>5.8760445263508184E-3</v>
      </c>
      <c r="K101" s="43"/>
    </row>
    <row r="102" spans="1:11" x14ac:dyDescent="0.55000000000000004">
      <c r="A102" s="43"/>
      <c r="B102" s="16" t="str">
        <f>'IAcounty Spend_by Industry ''19'!B102</f>
        <v>Woodbury County, Iowa</v>
      </c>
      <c r="C102" s="6">
        <v>28.208094796915407</v>
      </c>
      <c r="D102" s="6">
        <v>45.062198051455667</v>
      </c>
      <c r="E102" s="6">
        <v>23.348344583093166</v>
      </c>
      <c r="F102" s="6">
        <v>37.794596768917472</v>
      </c>
      <c r="G102" s="6">
        <v>38.897304751893977</v>
      </c>
      <c r="H102" s="6">
        <v>173.31053895227569</v>
      </c>
      <c r="I102" s="10">
        <v>-0.26179743405875378</v>
      </c>
      <c r="J102" s="10">
        <v>3.7963426906268083E-2</v>
      </c>
      <c r="K102" s="43"/>
    </row>
    <row r="103" spans="1:11" x14ac:dyDescent="0.55000000000000004">
      <c r="A103" s="43"/>
      <c r="B103" s="16" t="str">
        <f>'IAcounty Spend_by Industry ''19'!B103</f>
        <v>Worth County, Iowa</v>
      </c>
      <c r="C103" s="6">
        <v>2.2757934336059158</v>
      </c>
      <c r="D103" s="6">
        <v>2.4340272336449558</v>
      </c>
      <c r="E103" s="6">
        <v>2.2122551989758503</v>
      </c>
      <c r="F103" s="6">
        <v>2.3891723745636884</v>
      </c>
      <c r="G103" s="6">
        <v>3.5327432484559362</v>
      </c>
      <c r="H103" s="6">
        <v>12.843991489246347</v>
      </c>
      <c r="I103" s="10">
        <v>-0.29024646314499147</v>
      </c>
      <c r="J103" s="10">
        <v>2.8134580564717036E-3</v>
      </c>
      <c r="K103" s="43"/>
    </row>
    <row r="104" spans="1:11" ht="14.7" thickBot="1" x14ac:dyDescent="0.6">
      <c r="A104" s="43"/>
      <c r="B104" s="16" t="str">
        <f>'IAcounty Spend_by Industry ''19'!B104</f>
        <v>Wright County, Iowa</v>
      </c>
      <c r="C104" s="6">
        <v>1.3913730997248099</v>
      </c>
      <c r="D104" s="6">
        <v>2.0611823250009316</v>
      </c>
      <c r="E104" s="6">
        <v>1.0697031777695289</v>
      </c>
      <c r="F104" s="6">
        <v>1.5439160347807888</v>
      </c>
      <c r="G104" s="6">
        <v>3.2382934345926806</v>
      </c>
      <c r="H104" s="6">
        <v>9.3044680718687403</v>
      </c>
      <c r="I104" s="10">
        <v>-0.17117115586929033</v>
      </c>
      <c r="J104" s="10">
        <v>2.0381304892564118E-3</v>
      </c>
      <c r="K104" s="43"/>
    </row>
    <row r="105" spans="1:11" ht="14.7" thickBot="1" x14ac:dyDescent="0.6">
      <c r="A105" s="43"/>
      <c r="B105" s="18" t="s">
        <v>125</v>
      </c>
      <c r="C105" s="12">
        <v>740.23366421235721</v>
      </c>
      <c r="D105" s="12">
        <v>1084.1242479550549</v>
      </c>
      <c r="E105" s="12">
        <v>722.81475618300612</v>
      </c>
      <c r="F105" s="12">
        <v>875.78036301555221</v>
      </c>
      <c r="G105" s="12">
        <v>1142.2443987864847</v>
      </c>
      <c r="H105" s="12">
        <v>4565.1974301524569</v>
      </c>
      <c r="I105" s="13">
        <v>-0.29211976275726437</v>
      </c>
      <c r="J105" s="13">
        <v>1</v>
      </c>
    </row>
    <row r="106" spans="1:11" x14ac:dyDescent="0.55000000000000004">
      <c r="B106" s="55" t="s">
        <v>128</v>
      </c>
    </row>
    <row r="107" spans="1:11" x14ac:dyDescent="0.55000000000000004">
      <c r="B107" s="56" t="s">
        <v>129</v>
      </c>
    </row>
  </sheetData>
  <mergeCells count="5">
    <mergeCell ref="B2:J3"/>
    <mergeCell ref="B4:B5"/>
    <mergeCell ref="C4:H4"/>
    <mergeCell ref="I4:I5"/>
    <mergeCell ref="J4:J5"/>
  </mergeCells>
  <conditionalFormatting sqref="K6:K10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2EE5C-D790-42AB-B9C2-2756577DC9AB}">
  <dimension ref="B2:L107"/>
  <sheetViews>
    <sheetView showGridLines="0" zoomScale="85" zoomScaleNormal="85" workbookViewId="0">
      <selection activeCell="D15" sqref="D15"/>
    </sheetView>
  </sheetViews>
  <sheetFormatPr defaultRowHeight="14.4" x14ac:dyDescent="0.55000000000000004"/>
  <cols>
    <col min="2" max="2" width="29" customWidth="1"/>
    <col min="3" max="9" width="10.7890625" customWidth="1"/>
    <col min="12" max="17" width="10.47265625" customWidth="1"/>
  </cols>
  <sheetData>
    <row r="2" spans="2:12" ht="14.5" customHeight="1" x14ac:dyDescent="0.55000000000000004">
      <c r="B2" s="61" t="s">
        <v>124</v>
      </c>
      <c r="C2" s="62"/>
      <c r="D2" s="62"/>
      <c r="E2" s="62"/>
      <c r="F2" s="62"/>
      <c r="G2" s="62"/>
      <c r="H2" s="62"/>
      <c r="I2" s="62"/>
      <c r="J2" s="62"/>
    </row>
    <row r="3" spans="2:12" ht="15" customHeight="1" thickBot="1" x14ac:dyDescent="0.6">
      <c r="B3" s="63"/>
      <c r="C3" s="64"/>
      <c r="D3" s="64"/>
      <c r="E3" s="64"/>
      <c r="F3" s="64"/>
      <c r="G3" s="64"/>
      <c r="H3" s="64"/>
      <c r="I3" s="64"/>
      <c r="J3" s="64"/>
    </row>
    <row r="4" spans="2:12" ht="27.55" customHeight="1" thickBot="1" x14ac:dyDescent="0.6">
      <c r="B4" s="65" t="s">
        <v>0</v>
      </c>
      <c r="C4" s="66" t="s">
        <v>17</v>
      </c>
      <c r="D4" s="66"/>
      <c r="E4" s="66"/>
      <c r="F4" s="66"/>
      <c r="G4" s="66"/>
      <c r="H4" s="66"/>
      <c r="I4" s="66" t="s">
        <v>20</v>
      </c>
      <c r="J4" s="66" t="s">
        <v>1</v>
      </c>
    </row>
    <row r="5" spans="2:12" ht="29.5" customHeight="1" thickBot="1" x14ac:dyDescent="0.6">
      <c r="B5" s="65"/>
      <c r="C5" s="14" t="s">
        <v>2</v>
      </c>
      <c r="D5" s="14" t="s">
        <v>3</v>
      </c>
      <c r="E5" s="14" t="s">
        <v>5</v>
      </c>
      <c r="F5" s="14" t="s">
        <v>4</v>
      </c>
      <c r="G5" s="14" t="s">
        <v>6</v>
      </c>
      <c r="H5" s="14" t="s">
        <v>7</v>
      </c>
      <c r="I5" s="66"/>
      <c r="J5" s="66"/>
    </row>
    <row r="6" spans="2:12" x14ac:dyDescent="0.55000000000000004">
      <c r="B6" s="15" t="str">
        <f>'IAcounty Spend_by Industry ''18'!B6</f>
        <v>Adair County, Iowa</v>
      </c>
      <c r="C6" s="6">
        <v>3.1674414854698156</v>
      </c>
      <c r="D6" s="6">
        <v>3.1779726040769543</v>
      </c>
      <c r="E6" s="6">
        <v>1.9049298864232125</v>
      </c>
      <c r="F6" s="6">
        <v>2.7071125306376991</v>
      </c>
      <c r="G6" s="6">
        <v>5.0826177042654859</v>
      </c>
      <c r="H6" s="6">
        <v>16.040074210873168</v>
      </c>
      <c r="I6" s="19">
        <v>-2.8749251126937714E-2</v>
      </c>
      <c r="J6" s="19">
        <v>2.4871764499799073E-3</v>
      </c>
      <c r="K6" s="43"/>
      <c r="L6" s="52"/>
    </row>
    <row r="7" spans="2:12" x14ac:dyDescent="0.55000000000000004">
      <c r="B7" s="16" t="str">
        <f>'IAcounty Spend_by Industry ''18'!B7</f>
        <v>Adams County, Iowa</v>
      </c>
      <c r="C7" s="6">
        <v>0.44203478760600695</v>
      </c>
      <c r="D7" s="6">
        <v>0.55948070646816828</v>
      </c>
      <c r="E7" s="6">
        <v>0.39801825411152914</v>
      </c>
      <c r="F7" s="6">
        <v>0.39659690587319746</v>
      </c>
      <c r="G7" s="6">
        <v>0.60273369870114546</v>
      </c>
      <c r="H7" s="6">
        <v>2.3988643527600475</v>
      </c>
      <c r="I7" s="10">
        <v>1.4766248017427763E-2</v>
      </c>
      <c r="J7" s="10">
        <v>3.719682868322772E-4</v>
      </c>
      <c r="K7" s="43"/>
      <c r="L7" s="52"/>
    </row>
    <row r="8" spans="2:12" x14ac:dyDescent="0.55000000000000004">
      <c r="B8" s="16" t="str">
        <f>'IAcounty Spend_by Industry ''18'!B8</f>
        <v>Allamakee County, Iowa</v>
      </c>
      <c r="C8" s="6">
        <v>4.4295299128554753</v>
      </c>
      <c r="D8" s="6">
        <v>4.2500174737756939</v>
      </c>
      <c r="E8" s="6">
        <v>2.967313292351105</v>
      </c>
      <c r="F8" s="6">
        <v>4.005614392133066</v>
      </c>
      <c r="G8" s="6">
        <v>6.3237398701556877</v>
      </c>
      <c r="H8" s="6">
        <v>21.976214941271028</v>
      </c>
      <c r="I8" s="10">
        <v>2.3489683698153518E-2</v>
      </c>
      <c r="J8" s="10">
        <v>3.4076353726951013E-3</v>
      </c>
      <c r="K8" s="43"/>
      <c r="L8" s="52"/>
    </row>
    <row r="9" spans="2:12" x14ac:dyDescent="0.55000000000000004">
      <c r="B9" s="17" t="str">
        <f>'IAcounty Spend_by Industry ''18'!B9</f>
        <v>Appanoose County, Iowa</v>
      </c>
      <c r="C9" s="9">
        <v>8.7206211341823998</v>
      </c>
      <c r="D9" s="9">
        <v>7.2648820559951588</v>
      </c>
      <c r="E9" s="9">
        <v>4.9014797804423891</v>
      </c>
      <c r="F9" s="9">
        <v>6.4601284814906483</v>
      </c>
      <c r="G9" s="9">
        <v>10.327724081022904</v>
      </c>
      <c r="H9" s="9">
        <v>37.674835533133503</v>
      </c>
      <c r="I9" s="11">
        <v>7.4966845389634607E-4</v>
      </c>
      <c r="J9" s="11">
        <v>5.8418659703803775E-3</v>
      </c>
      <c r="K9" s="43"/>
      <c r="L9" s="52"/>
    </row>
    <row r="10" spans="2:12" x14ac:dyDescent="0.55000000000000004">
      <c r="B10" s="17" t="str">
        <f>'IAcounty Spend_by Industry ''18'!B10</f>
        <v>Audubon County, Iowa</v>
      </c>
      <c r="C10" s="9">
        <v>0.76380617634636339</v>
      </c>
      <c r="D10" s="9">
        <v>0.86162062421064456</v>
      </c>
      <c r="E10" s="9">
        <v>0.68774858747079082</v>
      </c>
      <c r="F10" s="9">
        <v>0.74866129527881986</v>
      </c>
      <c r="G10" s="9">
        <v>1.7705373711760157</v>
      </c>
      <c r="H10" s="9">
        <v>4.8323740544826341</v>
      </c>
      <c r="I10" s="11">
        <v>4.8714476160833131E-2</v>
      </c>
      <c r="J10" s="11">
        <v>7.4930868696703216E-4</v>
      </c>
      <c r="K10" s="43"/>
      <c r="L10" s="52"/>
    </row>
    <row r="11" spans="2:12" x14ac:dyDescent="0.55000000000000004">
      <c r="B11" s="17" t="str">
        <f>'IAcounty Spend_by Industry ''18'!B11</f>
        <v>Benton County, Iowa</v>
      </c>
      <c r="C11" s="9">
        <v>1.3489181367515088</v>
      </c>
      <c r="D11" s="9">
        <v>2.0658246869902261</v>
      </c>
      <c r="E11" s="9">
        <v>1.4577284145190756</v>
      </c>
      <c r="F11" s="9">
        <v>1.8155226350349909</v>
      </c>
      <c r="G11" s="9">
        <v>3.8363087468587138</v>
      </c>
      <c r="H11" s="9">
        <v>10.524302620154515</v>
      </c>
      <c r="I11" s="11">
        <v>2.3406607777546551E-2</v>
      </c>
      <c r="J11" s="11">
        <v>1.6319000327047251E-3</v>
      </c>
      <c r="K11" s="43"/>
      <c r="L11" s="52"/>
    </row>
    <row r="12" spans="2:12" x14ac:dyDescent="0.55000000000000004">
      <c r="B12" s="16" t="str">
        <f>'IAcounty Spend_by Industry ''18'!B12</f>
        <v>Black Hawk County, Iowa</v>
      </c>
      <c r="C12" s="6">
        <v>43.935029550183245</v>
      </c>
      <c r="D12" s="6">
        <v>57.850048200285379</v>
      </c>
      <c r="E12" s="6">
        <v>41.436633527103901</v>
      </c>
      <c r="F12" s="6">
        <v>45.858837072396931</v>
      </c>
      <c r="G12" s="6">
        <v>61.705247747999955</v>
      </c>
      <c r="H12" s="6">
        <v>250.78579609796941</v>
      </c>
      <c r="I12" s="10">
        <v>3.1264669679519574E-2</v>
      </c>
      <c r="J12" s="10">
        <v>3.8886885300163307E-2</v>
      </c>
      <c r="K12" s="43"/>
      <c r="L12" s="52"/>
    </row>
    <row r="13" spans="2:12" x14ac:dyDescent="0.55000000000000004">
      <c r="B13" s="16" t="str">
        <f>'IAcounty Spend_by Industry ''18'!B13</f>
        <v>Boone County, Iowa</v>
      </c>
      <c r="C13" s="6">
        <v>2.9383986262179085</v>
      </c>
      <c r="D13" s="6">
        <v>4.2542851151419105</v>
      </c>
      <c r="E13" s="6">
        <v>4.3398763428161775</v>
      </c>
      <c r="F13" s="6">
        <v>3.6427276420182091</v>
      </c>
      <c r="G13" s="6">
        <v>6.2744046924187158</v>
      </c>
      <c r="H13" s="6">
        <v>21.449692418612923</v>
      </c>
      <c r="I13" s="10">
        <v>4.75967720240702E-2</v>
      </c>
      <c r="J13" s="10">
        <v>3.3259927068618263E-3</v>
      </c>
      <c r="K13" s="43"/>
      <c r="L13" s="52"/>
    </row>
    <row r="14" spans="2:12" x14ac:dyDescent="0.55000000000000004">
      <c r="B14" s="16" t="str">
        <f>'IAcounty Spend_by Industry ''18'!B14</f>
        <v>Bremer County, Iowa</v>
      </c>
      <c r="C14" s="6">
        <v>3.9886433914887083</v>
      </c>
      <c r="D14" s="6">
        <v>5.4696919992598145</v>
      </c>
      <c r="E14" s="6">
        <v>6.9974423500308118</v>
      </c>
      <c r="F14" s="6">
        <v>4.5013331743236433</v>
      </c>
      <c r="G14" s="6">
        <v>7.6286468144344752</v>
      </c>
      <c r="H14" s="6">
        <v>28.585757729537455</v>
      </c>
      <c r="I14" s="10">
        <v>-4.6954385206525839E-2</v>
      </c>
      <c r="J14" s="10">
        <v>4.4325121252581992E-3</v>
      </c>
      <c r="K14" s="43"/>
      <c r="L14" s="52"/>
    </row>
    <row r="15" spans="2:12" x14ac:dyDescent="0.55000000000000004">
      <c r="B15" s="17" t="str">
        <f>'IAcounty Spend_by Industry ''18'!B15</f>
        <v>Buchanan County, Iowa</v>
      </c>
      <c r="C15" s="9">
        <v>2.3301783776945748</v>
      </c>
      <c r="D15" s="9">
        <v>3.2083526361574788</v>
      </c>
      <c r="E15" s="9">
        <v>1.8884125941274383</v>
      </c>
      <c r="F15" s="9">
        <v>2.7867440908308514</v>
      </c>
      <c r="G15" s="9">
        <v>4.5399541406914423</v>
      </c>
      <c r="H15" s="9">
        <v>14.753641839501785</v>
      </c>
      <c r="I15" s="11">
        <v>-2.876076635311875E-2</v>
      </c>
      <c r="J15" s="11">
        <v>2.2877020425362189E-3</v>
      </c>
      <c r="K15" s="43"/>
      <c r="L15" s="52"/>
    </row>
    <row r="16" spans="2:12" x14ac:dyDescent="0.55000000000000004">
      <c r="B16" s="17" t="str">
        <f>'IAcounty Spend_by Industry ''18'!B16</f>
        <v>Buena Vista County, Iowa</v>
      </c>
      <c r="C16" s="9">
        <v>6.9232673445821886</v>
      </c>
      <c r="D16" s="9">
        <v>7.2408917837990128</v>
      </c>
      <c r="E16" s="9">
        <v>4.8932530736132991</v>
      </c>
      <c r="F16" s="9">
        <v>6.516996653704016</v>
      </c>
      <c r="G16" s="9">
        <v>9.6433840282151628</v>
      </c>
      <c r="H16" s="9">
        <v>35.217792883913674</v>
      </c>
      <c r="I16" s="11">
        <v>-2.490794088012227E-3</v>
      </c>
      <c r="J16" s="11">
        <v>5.4608765476760086E-3</v>
      </c>
      <c r="K16" s="43"/>
      <c r="L16" s="52"/>
    </row>
    <row r="17" spans="2:12" x14ac:dyDescent="0.55000000000000004">
      <c r="B17" s="17" t="str">
        <f>'IAcounty Spend_by Industry ''18'!B17</f>
        <v>Butler County, Iowa</v>
      </c>
      <c r="C17" s="9">
        <v>0.58339575691646051</v>
      </c>
      <c r="D17" s="9">
        <v>0.80445696273973899</v>
      </c>
      <c r="E17" s="9">
        <v>0.54661584329467372</v>
      </c>
      <c r="F17" s="9">
        <v>0.72627355085397993</v>
      </c>
      <c r="G17" s="9">
        <v>2.5798947776173504</v>
      </c>
      <c r="H17" s="9">
        <v>5.2406368914222039</v>
      </c>
      <c r="I17" s="11">
        <v>3.3519731562387189E-2</v>
      </c>
      <c r="J17" s="11">
        <v>8.1261398718501722E-4</v>
      </c>
      <c r="K17" s="43"/>
      <c r="L17" s="52"/>
    </row>
    <row r="18" spans="2:12" x14ac:dyDescent="0.55000000000000004">
      <c r="B18" s="16" t="str">
        <f>'IAcounty Spend_by Industry ''18'!B18</f>
        <v>Calhoun County, Iowa</v>
      </c>
      <c r="C18" s="6">
        <v>0.92768603491088275</v>
      </c>
      <c r="D18" s="6">
        <v>1.1074983802513361</v>
      </c>
      <c r="E18" s="6">
        <v>0.71892438107522871</v>
      </c>
      <c r="F18" s="6">
        <v>0.9522617734526303</v>
      </c>
      <c r="G18" s="6">
        <v>2.4533454067961826</v>
      </c>
      <c r="H18" s="6">
        <v>6.159715976486261</v>
      </c>
      <c r="I18" s="10">
        <v>6.4253683911690729E-2</v>
      </c>
      <c r="J18" s="10">
        <v>9.5512653581716997E-4</v>
      </c>
      <c r="K18" s="43"/>
      <c r="L18" s="52"/>
    </row>
    <row r="19" spans="2:12" x14ac:dyDescent="0.55000000000000004">
      <c r="B19" s="16" t="str">
        <f>'IAcounty Spend_by Industry ''18'!B19</f>
        <v>Carroll County, Iowa</v>
      </c>
      <c r="C19" s="6">
        <v>5.0295519171971765</v>
      </c>
      <c r="D19" s="6">
        <v>6.6693492884174495</v>
      </c>
      <c r="E19" s="6">
        <v>4.5814206146952543</v>
      </c>
      <c r="F19" s="6">
        <v>6.1788705346803834</v>
      </c>
      <c r="G19" s="6">
        <v>8.4349325647721987</v>
      </c>
      <c r="H19" s="6">
        <v>30.894124919762461</v>
      </c>
      <c r="I19" s="10">
        <v>3.31893521405624E-2</v>
      </c>
      <c r="J19" s="10">
        <v>4.7904479077212269E-3</v>
      </c>
      <c r="K19" s="43"/>
      <c r="L19" s="52"/>
    </row>
    <row r="20" spans="2:12" x14ac:dyDescent="0.55000000000000004">
      <c r="B20" s="16" t="str">
        <f>'IAcounty Spend_by Industry ''18'!B20</f>
        <v>Cass County, Iowa</v>
      </c>
      <c r="C20" s="6">
        <v>2.9007018434106078</v>
      </c>
      <c r="D20" s="6">
        <v>3.5755600681947932</v>
      </c>
      <c r="E20" s="6">
        <v>2.5539380943687693</v>
      </c>
      <c r="F20" s="6">
        <v>3.0509968091130721</v>
      </c>
      <c r="G20" s="6">
        <v>5.2134821998896035</v>
      </c>
      <c r="H20" s="6">
        <v>17.294679014976847</v>
      </c>
      <c r="I20" s="10">
        <v>-2.5151633650716709E-2</v>
      </c>
      <c r="J20" s="10">
        <v>2.6817156697974231E-3</v>
      </c>
      <c r="K20" s="43"/>
      <c r="L20" s="52"/>
    </row>
    <row r="21" spans="2:12" x14ac:dyDescent="0.55000000000000004">
      <c r="B21" s="17" t="str">
        <f>'IAcounty Spend_by Industry ''18'!B21</f>
        <v>Cedar County, Iowa</v>
      </c>
      <c r="C21" s="9">
        <v>1.5941828494890453</v>
      </c>
      <c r="D21" s="9">
        <v>2.3809666350124892</v>
      </c>
      <c r="E21" s="9">
        <v>1.7230861731552534</v>
      </c>
      <c r="F21" s="9">
        <v>1.7667827916779124</v>
      </c>
      <c r="G21" s="9">
        <v>4.0462259040127462</v>
      </c>
      <c r="H21" s="9">
        <v>11.511244353347447</v>
      </c>
      <c r="I21" s="11">
        <v>9.5939778232077888E-2</v>
      </c>
      <c r="J21" s="11">
        <v>1.7849353743140447E-3</v>
      </c>
      <c r="K21" s="43"/>
      <c r="L21" s="52"/>
    </row>
    <row r="22" spans="2:12" x14ac:dyDescent="0.55000000000000004">
      <c r="B22" s="17" t="str">
        <f>'IAcounty Spend_by Industry ''18'!B22</f>
        <v>Cerro Gordo County, Iowa</v>
      </c>
      <c r="C22" s="9">
        <v>26.389764864108518</v>
      </c>
      <c r="D22" s="9">
        <v>28.380189091839842</v>
      </c>
      <c r="E22" s="9">
        <v>15.887981693869142</v>
      </c>
      <c r="F22" s="9">
        <v>24.111315824641373</v>
      </c>
      <c r="G22" s="9">
        <v>33.066239323534859</v>
      </c>
      <c r="H22" s="9">
        <v>127.83549079799374</v>
      </c>
      <c r="I22" s="11">
        <v>3.5925732972958313E-2</v>
      </c>
      <c r="J22" s="11">
        <v>1.9822191468968589E-2</v>
      </c>
      <c r="K22" s="43"/>
      <c r="L22" s="52"/>
    </row>
    <row r="23" spans="2:12" x14ac:dyDescent="0.55000000000000004">
      <c r="B23" s="17" t="str">
        <f>'IAcounty Spend_by Industry ''18'!B23</f>
        <v>Cherokee County, Iowa</v>
      </c>
      <c r="C23" s="9">
        <v>1.8909255988445834</v>
      </c>
      <c r="D23" s="9">
        <v>2.5559828484695899</v>
      </c>
      <c r="E23" s="9">
        <v>1.564409410853788</v>
      </c>
      <c r="F23" s="9">
        <v>2.0103181241296872</v>
      </c>
      <c r="G23" s="9">
        <v>3.2305964186031866</v>
      </c>
      <c r="H23" s="9">
        <v>11.252232400900835</v>
      </c>
      <c r="I23" s="11">
        <v>6.8710665397976989E-2</v>
      </c>
      <c r="J23" s="11">
        <v>1.7447729399063638E-3</v>
      </c>
      <c r="K23" s="43"/>
      <c r="L23" s="52"/>
    </row>
    <row r="24" spans="2:12" x14ac:dyDescent="0.55000000000000004">
      <c r="B24" s="16" t="str">
        <f>'IAcounty Spend_by Industry ''18'!B24</f>
        <v>Chickasaw County, Iowa</v>
      </c>
      <c r="C24" s="6">
        <v>1.3321474203769565</v>
      </c>
      <c r="D24" s="6">
        <v>1.7869101369402325</v>
      </c>
      <c r="E24" s="6">
        <v>1.1028979549797036</v>
      </c>
      <c r="F24" s="6">
        <v>1.4697897067476222</v>
      </c>
      <c r="G24" s="6">
        <v>3.1281587939968558</v>
      </c>
      <c r="H24" s="6">
        <v>8.81990401304137</v>
      </c>
      <c r="I24" s="10">
        <v>-9.6493878426147095E-3</v>
      </c>
      <c r="J24" s="10">
        <v>1.3676157144864988E-3</v>
      </c>
      <c r="K24" s="43"/>
      <c r="L24" s="52"/>
    </row>
    <row r="25" spans="2:12" x14ac:dyDescent="0.55000000000000004">
      <c r="B25" s="16" t="str">
        <f>'IAcounty Spend_by Industry ''18'!B25</f>
        <v>Clarke County, Iowa</v>
      </c>
      <c r="C25" s="6">
        <v>4.450382213027166</v>
      </c>
      <c r="D25" s="6">
        <v>4.3052159545938204</v>
      </c>
      <c r="E25" s="6">
        <v>4.9955561615225674</v>
      </c>
      <c r="F25" s="6">
        <v>4.051658279193493</v>
      </c>
      <c r="G25" s="6">
        <v>6.9851484726217912</v>
      </c>
      <c r="H25" s="6">
        <v>24.787961080958837</v>
      </c>
      <c r="I25" s="10">
        <v>-7.5168129325974276E-3</v>
      </c>
      <c r="J25" s="10">
        <v>3.8436251748627773E-3</v>
      </c>
      <c r="K25" s="43"/>
      <c r="L25" s="52"/>
    </row>
    <row r="26" spans="2:12" x14ac:dyDescent="0.55000000000000004">
      <c r="B26" s="16" t="str">
        <f>'IAcounty Spend_by Industry ''18'!B26</f>
        <v>Clay County, Iowa</v>
      </c>
      <c r="C26" s="6">
        <v>7.4940974616797522</v>
      </c>
      <c r="D26" s="6">
        <v>7.8876526012482149</v>
      </c>
      <c r="E26" s="6">
        <v>5.2705238208751828</v>
      </c>
      <c r="F26" s="6">
        <v>8.2836868831657871</v>
      </c>
      <c r="G26" s="6">
        <v>9.4842266713693775</v>
      </c>
      <c r="H26" s="6">
        <v>38.420187438338317</v>
      </c>
      <c r="I26" s="10">
        <v>3.4950006842035641E-2</v>
      </c>
      <c r="J26" s="10">
        <v>5.9574403549624896E-3</v>
      </c>
      <c r="K26" s="43"/>
      <c r="L26" s="52"/>
    </row>
    <row r="27" spans="2:12" x14ac:dyDescent="0.55000000000000004">
      <c r="B27" s="17" t="str">
        <f>'IAcounty Spend_by Industry ''18'!B27</f>
        <v>Clayton County, Iowa</v>
      </c>
      <c r="C27" s="9">
        <v>4.4707894076496286</v>
      </c>
      <c r="D27" s="9">
        <v>4.3928560505043164</v>
      </c>
      <c r="E27" s="9">
        <v>4.5886422031771872</v>
      </c>
      <c r="F27" s="9">
        <v>3.4922642850531997</v>
      </c>
      <c r="G27" s="9">
        <v>7.4532212258712232</v>
      </c>
      <c r="H27" s="9">
        <v>24.397773172255555</v>
      </c>
      <c r="I27" s="11">
        <v>3.0110944785193272E-3</v>
      </c>
      <c r="J27" s="11">
        <v>3.7831225758825394E-3</v>
      </c>
      <c r="K27" s="43"/>
      <c r="L27" s="52"/>
    </row>
    <row r="28" spans="2:12" x14ac:dyDescent="0.55000000000000004">
      <c r="B28" s="17" t="str">
        <f>'IAcounty Spend_by Industry ''18'!B28</f>
        <v>Clinton County, Iowa</v>
      </c>
      <c r="C28" s="9">
        <v>10.0802240829829</v>
      </c>
      <c r="D28" s="9">
        <v>14.134758640072464</v>
      </c>
      <c r="E28" s="9">
        <v>11.744536440139157</v>
      </c>
      <c r="F28" s="9">
        <v>10.403807236959809</v>
      </c>
      <c r="G28" s="9">
        <v>17.431292551972962</v>
      </c>
      <c r="H28" s="9">
        <v>63.794618952127294</v>
      </c>
      <c r="I28" s="11">
        <v>1.4192080640880622E-2</v>
      </c>
      <c r="J28" s="11">
        <v>9.8920037281133924E-3</v>
      </c>
      <c r="K28" s="43"/>
      <c r="L28" s="52"/>
    </row>
    <row r="29" spans="2:12" x14ac:dyDescent="0.55000000000000004">
      <c r="B29" s="17" t="str">
        <f>'IAcounty Spend_by Industry ''18'!B29</f>
        <v>Crawford County, Iowa</v>
      </c>
      <c r="C29" s="9">
        <v>2.8531791028713078</v>
      </c>
      <c r="D29" s="9">
        <v>3.7256281490970551</v>
      </c>
      <c r="E29" s="9">
        <v>2.9295547781602003</v>
      </c>
      <c r="F29" s="9">
        <v>2.8844241491180895</v>
      </c>
      <c r="G29" s="9">
        <v>5.24908406577992</v>
      </c>
      <c r="H29" s="9">
        <v>17.641870245026574</v>
      </c>
      <c r="I29" s="11">
        <v>6.517986894939698E-2</v>
      </c>
      <c r="J29" s="11">
        <v>2.7355511969693533E-3</v>
      </c>
      <c r="K29" s="43"/>
      <c r="L29" s="52"/>
    </row>
    <row r="30" spans="2:12" x14ac:dyDescent="0.55000000000000004">
      <c r="B30" s="16" t="str">
        <f>'IAcounty Spend_by Industry ''18'!B30</f>
        <v>Dallas County, Iowa</v>
      </c>
      <c r="C30" s="6">
        <v>49.062345010684687</v>
      </c>
      <c r="D30" s="6">
        <v>52.716863213053728</v>
      </c>
      <c r="E30" s="6">
        <v>41.121548091403071</v>
      </c>
      <c r="F30" s="6">
        <v>56.404427893867513</v>
      </c>
      <c r="G30" s="6">
        <v>60.153799586794918</v>
      </c>
      <c r="H30" s="6">
        <v>259.45898379580387</v>
      </c>
      <c r="I30" s="10">
        <v>2.6947289383502548E-2</v>
      </c>
      <c r="J30" s="10">
        <v>4.023175115955481E-2</v>
      </c>
      <c r="K30" s="43"/>
      <c r="L30" s="52"/>
    </row>
    <row r="31" spans="2:12" x14ac:dyDescent="0.55000000000000004">
      <c r="B31" s="16" t="str">
        <f>'IAcounty Spend_by Industry ''18'!B31</f>
        <v>Davis County, Iowa</v>
      </c>
      <c r="C31" s="6">
        <v>1.8688608827563062</v>
      </c>
      <c r="D31" s="6">
        <v>1.7380453240338871</v>
      </c>
      <c r="E31" s="6">
        <v>1.6827651727605519</v>
      </c>
      <c r="F31" s="6">
        <v>1.7739301602770698</v>
      </c>
      <c r="G31" s="6">
        <v>2.7406631030787136</v>
      </c>
      <c r="H31" s="6">
        <v>9.8042646429065279</v>
      </c>
      <c r="I31" s="10">
        <v>3.318958395984728E-2</v>
      </c>
      <c r="J31" s="10">
        <v>1.5202508298046301E-3</v>
      </c>
      <c r="K31" s="43"/>
      <c r="L31" s="52"/>
    </row>
    <row r="32" spans="2:12" x14ac:dyDescent="0.55000000000000004">
      <c r="B32" s="16" t="str">
        <f>'IAcounty Spend_by Industry ''18'!B32</f>
        <v>Decatur County, Iowa</v>
      </c>
      <c r="C32" s="6">
        <v>1.3681328217045678</v>
      </c>
      <c r="D32" s="6">
        <v>1.297754853486994</v>
      </c>
      <c r="E32" s="6">
        <v>0.9400448928371512</v>
      </c>
      <c r="F32" s="6">
        <v>1.2575550829269844</v>
      </c>
      <c r="G32" s="6">
        <v>2.3250938619342718</v>
      </c>
      <c r="H32" s="6">
        <v>7.1885815128899697</v>
      </c>
      <c r="I32" s="10">
        <v>1.4268605312642624E-2</v>
      </c>
      <c r="J32" s="10">
        <v>1.1146625889985565E-3</v>
      </c>
      <c r="K32" s="43"/>
      <c r="L32" s="52"/>
    </row>
    <row r="33" spans="2:12" x14ac:dyDescent="0.55000000000000004">
      <c r="B33" s="17" t="str">
        <f>'IAcounty Spend_by Industry ''18'!B33</f>
        <v>Delaware County, Iowa</v>
      </c>
      <c r="C33" s="9">
        <v>2.584125987004124</v>
      </c>
      <c r="D33" s="9">
        <v>3.1525089080707946</v>
      </c>
      <c r="E33" s="9">
        <v>2.6227495784387642</v>
      </c>
      <c r="F33" s="9">
        <v>2.6737961358287263</v>
      </c>
      <c r="G33" s="9">
        <v>4.6193358353861909</v>
      </c>
      <c r="H33" s="9">
        <v>15.652516444728601</v>
      </c>
      <c r="I33" s="11">
        <v>0.10718846716697117</v>
      </c>
      <c r="J33" s="11">
        <v>2.4270816813217817E-3</v>
      </c>
      <c r="K33" s="43"/>
      <c r="L33" s="52"/>
    </row>
    <row r="34" spans="2:12" x14ac:dyDescent="0.55000000000000004">
      <c r="B34" s="17" t="str">
        <f>'IAcounty Spend_by Industry ''18'!B34</f>
        <v>Des Moines County, Iowa</v>
      </c>
      <c r="C34" s="9">
        <v>22.943919705164898</v>
      </c>
      <c r="D34" s="9">
        <v>23.918261610130372</v>
      </c>
      <c r="E34" s="9">
        <v>19.379204222493449</v>
      </c>
      <c r="F34" s="9">
        <v>20.423942357692027</v>
      </c>
      <c r="G34" s="9">
        <v>27.810092381992138</v>
      </c>
      <c r="H34" s="9">
        <v>114.47542027747288</v>
      </c>
      <c r="I34" s="11">
        <v>2.7490295176801904E-2</v>
      </c>
      <c r="J34" s="11">
        <v>1.7750576816077189E-2</v>
      </c>
      <c r="K34" s="43"/>
      <c r="L34" s="52"/>
    </row>
    <row r="35" spans="2:12" x14ac:dyDescent="0.55000000000000004">
      <c r="B35" s="17" t="str">
        <f>'IAcounty Spend_by Industry ''18'!B35</f>
        <v>Dickinson County, Iowa</v>
      </c>
      <c r="C35" s="9">
        <v>40.635219290809381</v>
      </c>
      <c r="D35" s="9">
        <v>33.802576286136784</v>
      </c>
      <c r="E35" s="9">
        <v>25.339935617758417</v>
      </c>
      <c r="F35" s="9">
        <v>29.472394447165083</v>
      </c>
      <c r="G35" s="9">
        <v>44.779833904246537</v>
      </c>
      <c r="H35" s="9">
        <v>174.0299595461162</v>
      </c>
      <c r="I35" s="11">
        <v>7.0913984008369457E-2</v>
      </c>
      <c r="J35" s="11">
        <v>2.698511311628736E-2</v>
      </c>
      <c r="K35" s="43"/>
      <c r="L35" s="52"/>
    </row>
    <row r="36" spans="2:12" x14ac:dyDescent="0.55000000000000004">
      <c r="B36" s="16" t="str">
        <f>'IAcounty Spend_by Industry ''18'!B36</f>
        <v>Dubuque County, Iowa</v>
      </c>
      <c r="C36" s="6">
        <v>48.903904843100271</v>
      </c>
      <c r="D36" s="6">
        <v>53.525802355308087</v>
      </c>
      <c r="E36" s="6">
        <v>53.514826255855105</v>
      </c>
      <c r="F36" s="6">
        <v>44.725670803689354</v>
      </c>
      <c r="G36" s="6">
        <v>58.901097529728744</v>
      </c>
      <c r="H36" s="6">
        <v>259.57130178768153</v>
      </c>
      <c r="I36" s="10">
        <v>3.1795953897762574E-2</v>
      </c>
      <c r="J36" s="10">
        <v>4.0249167205181194E-2</v>
      </c>
      <c r="K36" s="43"/>
      <c r="L36" s="52"/>
    </row>
    <row r="37" spans="2:12" x14ac:dyDescent="0.55000000000000004">
      <c r="B37" s="16" t="str">
        <f>'IAcounty Spend_by Industry ''18'!B37</f>
        <v>Emmet County, Iowa</v>
      </c>
      <c r="C37" s="6">
        <v>1.5000039379719878</v>
      </c>
      <c r="D37" s="6">
        <v>1.8353989502417873</v>
      </c>
      <c r="E37" s="6">
        <v>1.1523015046572174</v>
      </c>
      <c r="F37" s="6">
        <v>1.5844754694360661</v>
      </c>
      <c r="G37" s="6">
        <v>3.3812211835863164</v>
      </c>
      <c r="H37" s="6">
        <v>9.4534010458933757</v>
      </c>
      <c r="I37" s="10">
        <v>1.4713336809407229E-2</v>
      </c>
      <c r="J37" s="10">
        <v>1.4658458648291689E-3</v>
      </c>
      <c r="K37" s="43"/>
      <c r="L37" s="52"/>
    </row>
    <row r="38" spans="2:12" x14ac:dyDescent="0.55000000000000004">
      <c r="B38" s="16" t="str">
        <f>'IAcounty Spend_by Industry ''18'!B38</f>
        <v>Fayette County, Iowa</v>
      </c>
      <c r="C38" s="6">
        <v>2.6773750918109966</v>
      </c>
      <c r="D38" s="6">
        <v>3.6240521073339349</v>
      </c>
      <c r="E38" s="6">
        <v>2.1819832258559</v>
      </c>
      <c r="F38" s="6">
        <v>2.594339706558018</v>
      </c>
      <c r="G38" s="6">
        <v>5.3028589518178046</v>
      </c>
      <c r="H38" s="6">
        <v>16.380609083376655</v>
      </c>
      <c r="I38" s="10">
        <v>5.8211948522374213E-2</v>
      </c>
      <c r="J38" s="10">
        <v>2.5399798412954811E-3</v>
      </c>
      <c r="K38" s="43"/>
      <c r="L38" s="52"/>
    </row>
    <row r="39" spans="2:12" x14ac:dyDescent="0.55000000000000004">
      <c r="B39" s="17" t="str">
        <f>'IAcounty Spend_by Industry ''18'!B39</f>
        <v>Floyd County, Iowa</v>
      </c>
      <c r="C39" s="9">
        <v>2.4844064325777504</v>
      </c>
      <c r="D39" s="9">
        <v>3.0711702862838259</v>
      </c>
      <c r="E39" s="9">
        <v>1.9290010601072463</v>
      </c>
      <c r="F39" s="9">
        <v>2.3318813992605203</v>
      </c>
      <c r="G39" s="9">
        <v>5.0699286181437646</v>
      </c>
      <c r="H39" s="9">
        <v>14.886387796373109</v>
      </c>
      <c r="I39" s="11">
        <v>-3.4973088285754961E-2</v>
      </c>
      <c r="J39" s="11">
        <v>2.308285651652977E-3</v>
      </c>
      <c r="K39" s="43"/>
      <c r="L39" s="52"/>
    </row>
    <row r="40" spans="2:12" x14ac:dyDescent="0.55000000000000004">
      <c r="B40" s="17" t="str">
        <f>'IAcounty Spend_by Industry ''18'!B40</f>
        <v>Franklin County, Iowa</v>
      </c>
      <c r="C40" s="9">
        <v>1.6072928152787531</v>
      </c>
      <c r="D40" s="9">
        <v>1.968062582755173</v>
      </c>
      <c r="E40" s="9">
        <v>1.2713205149770144</v>
      </c>
      <c r="F40" s="9">
        <v>1.512786787160421</v>
      </c>
      <c r="G40" s="9">
        <v>2.992347768947071</v>
      </c>
      <c r="H40" s="9">
        <v>9.3518104691184334</v>
      </c>
      <c r="I40" s="11">
        <v>0.1660473376230176</v>
      </c>
      <c r="J40" s="11">
        <v>1.4500932138892355E-3</v>
      </c>
      <c r="K40" s="43"/>
      <c r="L40" s="52"/>
    </row>
    <row r="41" spans="2:12" x14ac:dyDescent="0.55000000000000004">
      <c r="B41" s="17" t="str">
        <f>'IAcounty Spend_by Industry ''18'!B41</f>
        <v>Fremont County, Iowa</v>
      </c>
      <c r="C41" s="9">
        <v>1.9354749776610483</v>
      </c>
      <c r="D41" s="9">
        <v>2.0450179223440736</v>
      </c>
      <c r="E41" s="9">
        <v>1.2719921215678582</v>
      </c>
      <c r="F41" s="9">
        <v>1.7946110877148755</v>
      </c>
      <c r="G41" s="9">
        <v>4.5471006359768467</v>
      </c>
      <c r="H41" s="9">
        <v>11.594196745264702</v>
      </c>
      <c r="I41" s="11">
        <v>-7.7368395215979602E-2</v>
      </c>
      <c r="J41" s="11">
        <v>1.7977979853552233E-3</v>
      </c>
      <c r="K41" s="43"/>
      <c r="L41" s="52"/>
    </row>
    <row r="42" spans="2:12" x14ac:dyDescent="0.55000000000000004">
      <c r="B42" s="16" t="str">
        <f>'IAcounty Spend_by Industry ''18'!B42</f>
        <v>Greene County, Iowa</v>
      </c>
      <c r="C42" s="6">
        <v>1.754962726542195</v>
      </c>
      <c r="D42" s="6">
        <v>1.8878249811528578</v>
      </c>
      <c r="E42" s="6">
        <v>2.3195180149674921</v>
      </c>
      <c r="F42" s="6">
        <v>1.6285410749059974</v>
      </c>
      <c r="G42" s="6">
        <v>3.3569070772273077</v>
      </c>
      <c r="H42" s="6">
        <v>10.94775387479585</v>
      </c>
      <c r="I42" s="10">
        <v>-5.6173260215414134E-2</v>
      </c>
      <c r="J42" s="10">
        <v>1.6975604513793743E-3</v>
      </c>
      <c r="K42" s="43"/>
      <c r="L42" s="52"/>
    </row>
    <row r="43" spans="2:12" x14ac:dyDescent="0.55000000000000004">
      <c r="B43" s="16" t="str">
        <f>'IAcounty Spend_by Industry ''18'!B43</f>
        <v>Grundy County, Iowa</v>
      </c>
      <c r="C43" s="6">
        <v>0.64879503911688186</v>
      </c>
      <c r="D43" s="6">
        <v>1.0085076197304093</v>
      </c>
      <c r="E43" s="6">
        <v>1.016455531565297</v>
      </c>
      <c r="F43" s="6">
        <v>0.72854739416064063</v>
      </c>
      <c r="G43" s="6">
        <v>2.1153809733898874</v>
      </c>
      <c r="H43" s="6">
        <v>5.5176865579631169</v>
      </c>
      <c r="I43" s="10">
        <v>3.6399455427560845E-2</v>
      </c>
      <c r="J43" s="10">
        <v>8.5557335239968939E-4</v>
      </c>
      <c r="K43" s="43"/>
      <c r="L43" s="52"/>
    </row>
    <row r="44" spans="2:12" x14ac:dyDescent="0.55000000000000004">
      <c r="B44" s="16" t="str">
        <f>'IAcounty Spend_by Industry ''18'!B44</f>
        <v>Guthrie County, Iowa</v>
      </c>
      <c r="C44" s="6">
        <v>3.5940260525040104</v>
      </c>
      <c r="D44" s="6">
        <v>3.2861157531945384</v>
      </c>
      <c r="E44" s="6">
        <v>2.5419198462754538</v>
      </c>
      <c r="F44" s="6">
        <v>3.1111939932028165</v>
      </c>
      <c r="G44" s="6">
        <v>4.9745658101193566</v>
      </c>
      <c r="H44" s="6">
        <v>17.507821455296174</v>
      </c>
      <c r="I44" s="10">
        <v>1.5191735725420763E-2</v>
      </c>
      <c r="J44" s="10">
        <v>2.714765570382928E-3</v>
      </c>
      <c r="K44" s="43"/>
      <c r="L44" s="52"/>
    </row>
    <row r="45" spans="2:12" x14ac:dyDescent="0.55000000000000004">
      <c r="B45" s="17" t="str">
        <f>'IAcounty Spend_by Industry ''18'!B45</f>
        <v>Hamilton County, Iowa</v>
      </c>
      <c r="C45" s="9">
        <v>2.8050762612180198</v>
      </c>
      <c r="D45" s="9">
        <v>3.0934013517030734</v>
      </c>
      <c r="E45" s="9">
        <v>2.0136784799292395</v>
      </c>
      <c r="F45" s="9">
        <v>2.8138511272461084</v>
      </c>
      <c r="G45" s="9">
        <v>6.4736349809577103</v>
      </c>
      <c r="H45" s="9">
        <v>17.199642201054154</v>
      </c>
      <c r="I45" s="11">
        <v>2.7295970296270289E-2</v>
      </c>
      <c r="J45" s="11">
        <v>2.6669792463643312E-3</v>
      </c>
      <c r="K45" s="43"/>
      <c r="L45" s="52"/>
    </row>
    <row r="46" spans="2:12" x14ac:dyDescent="0.55000000000000004">
      <c r="B46" s="17" t="str">
        <f>'IAcounty Spend_by Industry ''18'!B46</f>
        <v>Hancock County, Iowa</v>
      </c>
      <c r="C46" s="9">
        <v>1.1802316839487452</v>
      </c>
      <c r="D46" s="9">
        <v>1.2041676894135522</v>
      </c>
      <c r="E46" s="9">
        <v>0.97907853426544</v>
      </c>
      <c r="F46" s="9">
        <v>1.2213551927263075</v>
      </c>
      <c r="G46" s="9">
        <v>2.7417080205511719</v>
      </c>
      <c r="H46" s="9">
        <v>7.3265411209052171</v>
      </c>
      <c r="I46" s="11">
        <v>0.10891633594137695</v>
      </c>
      <c r="J46" s="11">
        <v>1.1360546276882144E-3</v>
      </c>
      <c r="K46" s="43"/>
      <c r="L46" s="52"/>
    </row>
    <row r="47" spans="2:12" x14ac:dyDescent="0.55000000000000004">
      <c r="B47" s="17" t="str">
        <f>'IAcounty Spend_by Industry ''18'!B47</f>
        <v>Hardin County, Iowa</v>
      </c>
      <c r="C47" s="9">
        <v>2.6406955121442062</v>
      </c>
      <c r="D47" s="9">
        <v>3.2376920508419689</v>
      </c>
      <c r="E47" s="9">
        <v>2.2734852305906559</v>
      </c>
      <c r="F47" s="9">
        <v>2.5863660900237235</v>
      </c>
      <c r="G47" s="9">
        <v>5.2475005247672355</v>
      </c>
      <c r="H47" s="9">
        <v>15.985739408367792</v>
      </c>
      <c r="I47" s="11">
        <v>3.8034875575147176E-2</v>
      </c>
      <c r="J47" s="11">
        <v>2.4787512868896969E-3</v>
      </c>
      <c r="K47" s="43"/>
      <c r="L47" s="52"/>
    </row>
    <row r="48" spans="2:12" x14ac:dyDescent="0.55000000000000004">
      <c r="B48" s="16" t="str">
        <f>'IAcounty Spend_by Industry ''18'!B48</f>
        <v>Harrison County, Iowa</v>
      </c>
      <c r="C48" s="6">
        <v>2.5119334390550483</v>
      </c>
      <c r="D48" s="6">
        <v>3.1886660246700851</v>
      </c>
      <c r="E48" s="6">
        <v>1.5008016704472773</v>
      </c>
      <c r="F48" s="6">
        <v>2.2782519832254553</v>
      </c>
      <c r="G48" s="6">
        <v>4.3809872375947307</v>
      </c>
      <c r="H48" s="6">
        <v>13.860640354992597</v>
      </c>
      <c r="I48" s="10">
        <v>1.2043170686916405E-2</v>
      </c>
      <c r="J48" s="10">
        <v>2.1492330907802006E-3</v>
      </c>
      <c r="K48" s="43"/>
      <c r="L48" s="52"/>
    </row>
    <row r="49" spans="2:12" x14ac:dyDescent="0.55000000000000004">
      <c r="B49" s="16" t="str">
        <f>'IAcounty Spend_by Industry ''18'!B49</f>
        <v>Henry County, Iowa</v>
      </c>
      <c r="C49" s="6">
        <v>3.7062509835526556</v>
      </c>
      <c r="D49" s="6">
        <v>4.5038114559193012</v>
      </c>
      <c r="E49" s="6">
        <v>2.7311171492632735</v>
      </c>
      <c r="F49" s="6">
        <v>3.6378226428636435</v>
      </c>
      <c r="G49" s="6">
        <v>7.2131339758598259</v>
      </c>
      <c r="H49" s="6">
        <v>21.792136207458697</v>
      </c>
      <c r="I49" s="10">
        <v>1.8644653883302054E-2</v>
      </c>
      <c r="J49" s="10">
        <v>3.3790920950480569E-3</v>
      </c>
      <c r="K49" s="43"/>
      <c r="L49" s="52"/>
    </row>
    <row r="50" spans="2:12" x14ac:dyDescent="0.55000000000000004">
      <c r="B50" s="16" t="str">
        <f>'IAcounty Spend_by Industry ''18'!B50</f>
        <v>Howard County, Iowa</v>
      </c>
      <c r="C50" s="6">
        <v>0.74836541106446974</v>
      </c>
      <c r="D50" s="6">
        <v>1.1356255997618017</v>
      </c>
      <c r="E50" s="6">
        <v>0.72108287694731754</v>
      </c>
      <c r="F50" s="6">
        <v>1.0586735582555817</v>
      </c>
      <c r="G50" s="6">
        <v>2.6883665170705799</v>
      </c>
      <c r="H50" s="6">
        <v>6.3521139630997503</v>
      </c>
      <c r="I50" s="10">
        <v>3.4581603306124364E-2</v>
      </c>
      <c r="J50" s="10">
        <v>9.8495979812241786E-4</v>
      </c>
      <c r="K50" s="43"/>
      <c r="L50" s="52"/>
    </row>
    <row r="51" spans="2:12" x14ac:dyDescent="0.55000000000000004">
      <c r="B51" s="17" t="str">
        <f>'IAcounty Spend_by Industry ''18'!B51</f>
        <v>Humboldt County, Iowa</v>
      </c>
      <c r="C51" s="9">
        <v>1.4935810730490231</v>
      </c>
      <c r="D51" s="9">
        <v>1.9027606571415343</v>
      </c>
      <c r="E51" s="9">
        <v>1.193715763032331</v>
      </c>
      <c r="F51" s="9">
        <v>1.5314551768498939</v>
      </c>
      <c r="G51" s="9">
        <v>2.9945101675551986</v>
      </c>
      <c r="H51" s="9">
        <v>9.1160228376279804</v>
      </c>
      <c r="I51" s="11">
        <v>2.6045484694799947E-2</v>
      </c>
      <c r="J51" s="11">
        <v>1.413531946370781E-3</v>
      </c>
      <c r="K51" s="43"/>
      <c r="L51" s="52"/>
    </row>
    <row r="52" spans="2:12" x14ac:dyDescent="0.55000000000000004">
      <c r="B52" s="17" t="str">
        <f>'IAcounty Spend_by Industry ''18'!B52</f>
        <v>Ida County, Iowa</v>
      </c>
      <c r="C52" s="9">
        <v>1.6130289624988097</v>
      </c>
      <c r="D52" s="9">
        <v>1.5858175174306888</v>
      </c>
      <c r="E52" s="9">
        <v>1.3449272255730444</v>
      </c>
      <c r="F52" s="9">
        <v>1.3809573404452931</v>
      </c>
      <c r="G52" s="9">
        <v>2.5688265974523627</v>
      </c>
      <c r="H52" s="9">
        <v>8.493557643400198</v>
      </c>
      <c r="I52" s="11">
        <v>5.5157005232973288E-2</v>
      </c>
      <c r="J52" s="11">
        <v>1.3170123946740666E-3</v>
      </c>
      <c r="K52" s="43"/>
      <c r="L52" s="52"/>
    </row>
    <row r="53" spans="2:12" x14ac:dyDescent="0.55000000000000004">
      <c r="B53" s="17" t="str">
        <f>'IAcounty Spend_by Industry ''18'!B53</f>
        <v>Iowa County, Iowa</v>
      </c>
      <c r="C53" s="9">
        <v>3.3620709127162431</v>
      </c>
      <c r="D53" s="9">
        <v>4.2646023205760164</v>
      </c>
      <c r="E53" s="9">
        <v>3.7209508992643467</v>
      </c>
      <c r="F53" s="9">
        <v>8.387662696095715</v>
      </c>
      <c r="G53" s="9">
        <v>5.9850581706928994</v>
      </c>
      <c r="H53" s="9">
        <v>25.720344999345219</v>
      </c>
      <c r="I53" s="11">
        <v>3.6023674845759857E-3</v>
      </c>
      <c r="J53" s="11">
        <v>3.9882007730591123E-3</v>
      </c>
      <c r="K53" s="43"/>
      <c r="L53" s="52"/>
    </row>
    <row r="54" spans="2:12" x14ac:dyDescent="0.55000000000000004">
      <c r="B54" s="16" t="str">
        <f>'IAcounty Spend_by Industry ''18'!B54</f>
        <v>Jackson County, Iowa</v>
      </c>
      <c r="C54" s="6">
        <v>3.2880698071758614</v>
      </c>
      <c r="D54" s="6">
        <v>4.3063064634766546</v>
      </c>
      <c r="E54" s="6">
        <v>2.9738533946394781</v>
      </c>
      <c r="F54" s="6">
        <v>3.2089910505262962</v>
      </c>
      <c r="G54" s="6">
        <v>6.0291866028980463</v>
      </c>
      <c r="H54" s="6">
        <v>19.806407318716339</v>
      </c>
      <c r="I54" s="10">
        <v>-1.1302898761250457E-2</v>
      </c>
      <c r="J54" s="10">
        <v>3.0711846587609579E-3</v>
      </c>
      <c r="K54" s="43"/>
      <c r="L54" s="52"/>
    </row>
    <row r="55" spans="2:12" x14ac:dyDescent="0.55000000000000004">
      <c r="B55" s="16" t="str">
        <f>'IAcounty Spend_by Industry ''18'!B55</f>
        <v>Jasper County, Iowa</v>
      </c>
      <c r="C55" s="6">
        <v>7.0264040376349559</v>
      </c>
      <c r="D55" s="6">
        <v>8.7361707729994755</v>
      </c>
      <c r="E55" s="6">
        <v>7.4328030318889589</v>
      </c>
      <c r="F55" s="6">
        <v>6.1651421667295665</v>
      </c>
      <c r="G55" s="6">
        <v>13.486271140245551</v>
      </c>
      <c r="H55" s="6">
        <v>42.846791149498507</v>
      </c>
      <c r="I55" s="10">
        <v>-2.7162117558834575E-2</v>
      </c>
      <c r="J55" s="10">
        <v>6.6438302281669444E-3</v>
      </c>
      <c r="K55" s="43"/>
      <c r="L55" s="52"/>
    </row>
    <row r="56" spans="2:12" x14ac:dyDescent="0.55000000000000004">
      <c r="B56" s="16" t="str">
        <f>'IAcounty Spend_by Industry ''18'!B56</f>
        <v>Jefferson County, Iowa</v>
      </c>
      <c r="C56" s="6">
        <v>4.3679946543858668</v>
      </c>
      <c r="D56" s="6">
        <v>4.7970437580357315</v>
      </c>
      <c r="E56" s="6">
        <v>2.6657447546383213</v>
      </c>
      <c r="F56" s="6">
        <v>5.1532486461856761</v>
      </c>
      <c r="G56" s="6">
        <v>6.0306920554579557</v>
      </c>
      <c r="H56" s="6">
        <v>23.014723868703552</v>
      </c>
      <c r="I56" s="10">
        <v>-1.6606963410526587E-2</v>
      </c>
      <c r="J56" s="10">
        <v>3.5686667316181882E-3</v>
      </c>
      <c r="K56" s="43"/>
      <c r="L56" s="52"/>
    </row>
    <row r="57" spans="2:12" x14ac:dyDescent="0.55000000000000004">
      <c r="B57" s="17" t="str">
        <f>'IAcounty Spend_by Industry ''18'!B57</f>
        <v>Johnson County, Iowa</v>
      </c>
      <c r="C57" s="9">
        <v>77.118571268671275</v>
      </c>
      <c r="D57" s="9">
        <v>93.016627040961538</v>
      </c>
      <c r="E57" s="9">
        <v>49.598165267705369</v>
      </c>
      <c r="F57" s="9">
        <v>71.007996259803932</v>
      </c>
      <c r="G57" s="9">
        <v>89.164757615236951</v>
      </c>
      <c r="H57" s="9">
        <v>379.90611745237908</v>
      </c>
      <c r="I57" s="11">
        <v>3.8837364571047139E-2</v>
      </c>
      <c r="J57" s="11">
        <v>5.8908302798894654E-2</v>
      </c>
      <c r="K57" s="43"/>
      <c r="L57" s="52"/>
    </row>
    <row r="58" spans="2:12" x14ac:dyDescent="0.55000000000000004">
      <c r="B58" s="17" t="str">
        <f>'IAcounty Spend_by Industry ''18'!B58</f>
        <v>Jones County, Iowa</v>
      </c>
      <c r="C58" s="9">
        <v>2.1231769063391774</v>
      </c>
      <c r="D58" s="9">
        <v>2.9273045701233689</v>
      </c>
      <c r="E58" s="9">
        <v>2.5599853306776792</v>
      </c>
      <c r="F58" s="9">
        <v>2.2921016480636949</v>
      </c>
      <c r="G58" s="9">
        <v>5.0129387713037339</v>
      </c>
      <c r="H58" s="9">
        <v>14.915507226507653</v>
      </c>
      <c r="I58" s="11">
        <v>1.82471206109589E-2</v>
      </c>
      <c r="J58" s="11">
        <v>2.3128009151059592E-3</v>
      </c>
      <c r="K58" s="43"/>
      <c r="L58" s="52"/>
    </row>
    <row r="59" spans="2:12" x14ac:dyDescent="0.55000000000000004">
      <c r="B59" s="17" t="str">
        <f>'IAcounty Spend_by Industry ''18'!B59</f>
        <v>Keokuk County, Iowa</v>
      </c>
      <c r="C59" s="9">
        <v>0.66888789354561251</v>
      </c>
      <c r="D59" s="9">
        <v>0.7988667077433258</v>
      </c>
      <c r="E59" s="9">
        <v>0.75897032819370513</v>
      </c>
      <c r="F59" s="9">
        <v>0.73205136052882092</v>
      </c>
      <c r="G59" s="9">
        <v>1.4385812280543659</v>
      </c>
      <c r="H59" s="9">
        <v>4.3973575180658306</v>
      </c>
      <c r="I59" s="11">
        <v>8.1319450060857168E-3</v>
      </c>
      <c r="J59" s="11">
        <v>6.8185495386682837E-4</v>
      </c>
      <c r="K59" s="43"/>
      <c r="L59" s="52"/>
    </row>
    <row r="60" spans="2:12" x14ac:dyDescent="0.55000000000000004">
      <c r="B60" s="16" t="str">
        <f>'IAcounty Spend_by Industry ''18'!B60</f>
        <v>Kossuth County, Iowa</v>
      </c>
      <c r="C60" s="6">
        <v>2.6445479095746616</v>
      </c>
      <c r="D60" s="6">
        <v>3.4943929247789502</v>
      </c>
      <c r="E60" s="6">
        <v>2.1319031382057885</v>
      </c>
      <c r="F60" s="6">
        <v>2.6320595674520972</v>
      </c>
      <c r="G60" s="6">
        <v>5.2598016270601935</v>
      </c>
      <c r="H60" s="6">
        <v>16.162705167071692</v>
      </c>
      <c r="I60" s="10">
        <v>5.4342296123486511E-2</v>
      </c>
      <c r="J60" s="10">
        <v>2.506191625488804E-3</v>
      </c>
      <c r="K60" s="43"/>
      <c r="L60" s="52"/>
    </row>
    <row r="61" spans="2:12" x14ac:dyDescent="0.55000000000000004">
      <c r="B61" s="16" t="str">
        <f>'IAcounty Spend_by Industry ''18'!B61</f>
        <v>Lee County, Iowa</v>
      </c>
      <c r="C61" s="6">
        <v>7.9959529633452107</v>
      </c>
      <c r="D61" s="6">
        <v>10.197075293148728</v>
      </c>
      <c r="E61" s="6">
        <v>6.4828430519204803</v>
      </c>
      <c r="F61" s="6">
        <v>7.458480438192149</v>
      </c>
      <c r="G61" s="6">
        <v>11.488101983805199</v>
      </c>
      <c r="H61" s="6">
        <v>43.62245373041177</v>
      </c>
      <c r="I61" s="10">
        <v>5.1536184191804946E-3</v>
      </c>
      <c r="J61" s="10">
        <v>6.7641045909295769E-3</v>
      </c>
      <c r="K61" s="43"/>
      <c r="L61" s="52"/>
    </row>
    <row r="62" spans="2:12" x14ac:dyDescent="0.55000000000000004">
      <c r="B62" s="16" t="str">
        <f>'IAcounty Spend_by Industry ''18'!B62</f>
        <v>Linn County, Iowa</v>
      </c>
      <c r="C62" s="6">
        <v>85.951675427713923</v>
      </c>
      <c r="D62" s="6">
        <v>106.9559335903394</v>
      </c>
      <c r="E62" s="6">
        <v>82.673712252209484</v>
      </c>
      <c r="F62" s="6">
        <v>82.612547300354635</v>
      </c>
      <c r="G62" s="6">
        <v>108.6903411321896</v>
      </c>
      <c r="H62" s="6">
        <v>466.88420970280708</v>
      </c>
      <c r="I62" s="10">
        <v>2.8230577232392529E-2</v>
      </c>
      <c r="J62" s="10">
        <v>7.2395139571931513E-2</v>
      </c>
      <c r="K62" s="43"/>
      <c r="L62" s="52"/>
    </row>
    <row r="63" spans="2:12" x14ac:dyDescent="0.55000000000000004">
      <c r="B63" s="17" t="str">
        <f>'IAcounty Spend_by Industry ''18'!B63</f>
        <v>Louisa County, Iowa</v>
      </c>
      <c r="C63" s="9">
        <v>2.198317585983947</v>
      </c>
      <c r="D63" s="9">
        <v>2.0099063400667396</v>
      </c>
      <c r="E63" s="9">
        <v>1.3343562885518931</v>
      </c>
      <c r="F63" s="9">
        <v>1.8940960358435206</v>
      </c>
      <c r="G63" s="9">
        <v>3.7860369583005298</v>
      </c>
      <c r="H63" s="9">
        <v>11.222713208746629</v>
      </c>
      <c r="I63" s="11">
        <v>3.7205493150262336E-2</v>
      </c>
      <c r="J63" s="11">
        <v>1.7401956892912386E-3</v>
      </c>
      <c r="K63" s="43"/>
      <c r="L63" s="52"/>
    </row>
    <row r="64" spans="2:12" x14ac:dyDescent="0.55000000000000004">
      <c r="B64" s="17" t="str">
        <f>'IAcounty Spend_by Industry ''18'!B64</f>
        <v>Lucas County, Iowa</v>
      </c>
      <c r="C64" s="9">
        <v>1.0358313384491515</v>
      </c>
      <c r="D64" s="9">
        <v>1.154029162073811</v>
      </c>
      <c r="E64" s="9">
        <v>0.67695698379002922</v>
      </c>
      <c r="F64" s="9">
        <v>1.2715762956704761</v>
      </c>
      <c r="G64" s="9">
        <v>2.1295797623601049</v>
      </c>
      <c r="H64" s="9">
        <v>6.2679735423435723</v>
      </c>
      <c r="I64" s="11">
        <v>-4.9440745172436462E-2</v>
      </c>
      <c r="J64" s="11">
        <v>9.7191297114113703E-4</v>
      </c>
      <c r="K64" s="43"/>
      <c r="L64" s="52"/>
    </row>
    <row r="65" spans="2:12" x14ac:dyDescent="0.55000000000000004">
      <c r="B65" s="17" t="str">
        <f>'IAcounty Spend_by Industry ''18'!B65</f>
        <v>Lyon County, Iowa</v>
      </c>
      <c r="C65" s="9">
        <v>2.5594397969902545</v>
      </c>
      <c r="D65" s="9">
        <v>2.3221607324369153</v>
      </c>
      <c r="E65" s="9">
        <v>6.5525272995655426</v>
      </c>
      <c r="F65" s="9">
        <v>2.2154047574133489</v>
      </c>
      <c r="G65" s="9">
        <v>4.7944948776638441</v>
      </c>
      <c r="H65" s="9">
        <v>18.444027464069904</v>
      </c>
      <c r="I65" s="11">
        <v>7.0818474842199608E-2</v>
      </c>
      <c r="J65" s="11">
        <v>2.8599338225206434E-3</v>
      </c>
      <c r="K65" s="43"/>
      <c r="L65" s="52"/>
    </row>
    <row r="66" spans="2:12" x14ac:dyDescent="0.55000000000000004">
      <c r="B66" s="16" t="str">
        <f>'IAcounty Spend_by Industry ''18'!B66</f>
        <v>Madison County, Iowa</v>
      </c>
      <c r="C66" s="6">
        <v>1.5758314165100735</v>
      </c>
      <c r="D66" s="6">
        <v>2.152078214842001</v>
      </c>
      <c r="E66" s="6">
        <v>1.3414529904797781</v>
      </c>
      <c r="F66" s="6">
        <v>1.5746124314963565</v>
      </c>
      <c r="G66" s="6">
        <v>3.3879927635875986</v>
      </c>
      <c r="H66" s="6">
        <v>10.031967816915808</v>
      </c>
      <c r="I66" s="10">
        <v>8.8708362109795935E-2</v>
      </c>
      <c r="J66" s="10">
        <v>1.5555585200644202E-3</v>
      </c>
      <c r="K66" s="43"/>
      <c r="L66" s="52"/>
    </row>
    <row r="67" spans="2:12" x14ac:dyDescent="0.55000000000000004">
      <c r="B67" s="16" t="str">
        <f>'IAcounty Spend_by Industry ''18'!B67</f>
        <v>Mahaska County, Iowa</v>
      </c>
      <c r="C67" s="6">
        <v>2.5592788693506288</v>
      </c>
      <c r="D67" s="6">
        <v>4.2808433169151456</v>
      </c>
      <c r="E67" s="6">
        <v>1.9189245251492153</v>
      </c>
      <c r="F67" s="6">
        <v>3.2751786908011487</v>
      </c>
      <c r="G67" s="6">
        <v>5.3436133289602852</v>
      </c>
      <c r="H67" s="6">
        <v>17.377838731176421</v>
      </c>
      <c r="I67" s="10">
        <v>2.8257140833115812E-2</v>
      </c>
      <c r="J67" s="10">
        <v>2.6946104285746853E-3</v>
      </c>
      <c r="K67" s="43"/>
      <c r="L67" s="52"/>
    </row>
    <row r="68" spans="2:12" x14ac:dyDescent="0.55000000000000004">
      <c r="B68" s="16" t="str">
        <f>'IAcounty Spend_by Industry ''18'!B68</f>
        <v>Marion County, Iowa</v>
      </c>
      <c r="C68" s="6">
        <v>8.6677406620223287</v>
      </c>
      <c r="D68" s="6">
        <v>10.406166054833166</v>
      </c>
      <c r="E68" s="6">
        <v>9.0680245947527442</v>
      </c>
      <c r="F68" s="6">
        <v>7.5944530769779153</v>
      </c>
      <c r="G68" s="6">
        <v>12.698559786706396</v>
      </c>
      <c r="H68" s="6">
        <v>48.43494417529255</v>
      </c>
      <c r="I68" s="10">
        <v>2.9937477258011436E-2</v>
      </c>
      <c r="J68" s="10">
        <v>7.5103301222395856E-3</v>
      </c>
      <c r="K68" s="43"/>
      <c r="L68" s="52"/>
    </row>
    <row r="69" spans="2:12" x14ac:dyDescent="0.55000000000000004">
      <c r="B69" s="17" t="str">
        <f>'IAcounty Spend_by Industry ''18'!B69</f>
        <v>Marshall County, Iowa</v>
      </c>
      <c r="C69" s="9">
        <v>8.904196655747306</v>
      </c>
      <c r="D69" s="9">
        <v>11.38687968811495</v>
      </c>
      <c r="E69" s="9">
        <v>7.9781902296333396</v>
      </c>
      <c r="F69" s="9">
        <v>9.0030880621477642</v>
      </c>
      <c r="G69" s="9">
        <v>13.87938708439537</v>
      </c>
      <c r="H69" s="9">
        <v>51.151741720038736</v>
      </c>
      <c r="I69" s="11">
        <v>1.9092696556390232E-2</v>
      </c>
      <c r="J69" s="11">
        <v>7.9315971802233591E-3</v>
      </c>
      <c r="K69" s="43"/>
      <c r="L69" s="52"/>
    </row>
    <row r="70" spans="2:12" x14ac:dyDescent="0.55000000000000004">
      <c r="B70" s="17" t="str">
        <f>'IAcounty Spend_by Industry ''18'!B70</f>
        <v>Mills County, Iowa</v>
      </c>
      <c r="C70" s="9">
        <v>0.72352740554327866</v>
      </c>
      <c r="D70" s="9">
        <v>1.6147604773043518</v>
      </c>
      <c r="E70" s="9">
        <v>0.7421683265250153</v>
      </c>
      <c r="F70" s="9">
        <v>0.90376149153984353</v>
      </c>
      <c r="G70" s="9">
        <v>1.8064561508032089</v>
      </c>
      <c r="H70" s="9">
        <v>5.7906738517156979</v>
      </c>
      <c r="I70" s="11">
        <v>-4.4558820788840436E-2</v>
      </c>
      <c r="J70" s="11">
        <v>8.9790280544579254E-4</v>
      </c>
      <c r="K70" s="43"/>
      <c r="L70" s="52"/>
    </row>
    <row r="71" spans="2:12" x14ac:dyDescent="0.55000000000000004">
      <c r="B71" s="17" t="str">
        <f>'IAcounty Spend_by Industry ''18'!B71</f>
        <v>Mitchell County, Iowa</v>
      </c>
      <c r="C71" s="9">
        <v>2.0066540047328543</v>
      </c>
      <c r="D71" s="9">
        <v>2.1257543461593387</v>
      </c>
      <c r="E71" s="9">
        <v>1.4974866092245187</v>
      </c>
      <c r="F71" s="9">
        <v>1.7877226313144796</v>
      </c>
      <c r="G71" s="9">
        <v>3.6337766807040932</v>
      </c>
      <c r="H71" s="9">
        <v>11.051394272135283</v>
      </c>
      <c r="I71" s="11">
        <v>-5.7391002047274542E-3</v>
      </c>
      <c r="J71" s="11">
        <v>1.7136309478209969E-3</v>
      </c>
      <c r="K71" s="43"/>
      <c r="L71" s="52"/>
    </row>
    <row r="72" spans="2:12" x14ac:dyDescent="0.55000000000000004">
      <c r="B72" s="16" t="str">
        <f>'IAcounty Spend_by Industry ''18'!B72</f>
        <v>Monona County, Iowa</v>
      </c>
      <c r="C72" s="6">
        <v>2.8173567576139265</v>
      </c>
      <c r="D72" s="6">
        <v>2.7957216921958778</v>
      </c>
      <c r="E72" s="6">
        <v>2.6012086262741549</v>
      </c>
      <c r="F72" s="6">
        <v>2.4125946864316585</v>
      </c>
      <c r="G72" s="6">
        <v>4.3059776977760809</v>
      </c>
      <c r="H72" s="6">
        <v>14.932859460291699</v>
      </c>
      <c r="I72" s="10">
        <v>2.6239156026066635E-2</v>
      </c>
      <c r="J72" s="10">
        <v>2.3154915552273721E-3</v>
      </c>
      <c r="K72" s="43"/>
      <c r="L72" s="52"/>
    </row>
    <row r="73" spans="2:12" x14ac:dyDescent="0.55000000000000004">
      <c r="B73" s="16" t="str">
        <f>'IAcounty Spend_by Industry ''18'!B73</f>
        <v>Monroe County, Iowa</v>
      </c>
      <c r="C73" s="6">
        <v>1.218246954424975</v>
      </c>
      <c r="D73" s="6">
        <v>1.4490190666095546</v>
      </c>
      <c r="E73" s="6">
        <v>1.0992748604273883</v>
      </c>
      <c r="F73" s="6">
        <v>1.169514177955846</v>
      </c>
      <c r="G73" s="6">
        <v>2.1566062307353642</v>
      </c>
      <c r="H73" s="6">
        <v>7.0926612901531279</v>
      </c>
      <c r="I73" s="10">
        <v>-1.2807200594065482E-2</v>
      </c>
      <c r="J73" s="10">
        <v>1.0997891840546954E-3</v>
      </c>
      <c r="K73" s="43"/>
      <c r="L73" s="52"/>
    </row>
    <row r="74" spans="2:12" x14ac:dyDescent="0.55000000000000004">
      <c r="B74" s="16" t="str">
        <f>'IAcounty Spend_by Industry ''18'!B74</f>
        <v>Montgomery County, Iowa</v>
      </c>
      <c r="C74" s="6">
        <v>2.4276982922238433</v>
      </c>
      <c r="D74" s="6">
        <v>2.7629505317415837</v>
      </c>
      <c r="E74" s="6">
        <v>1.9612045307748409</v>
      </c>
      <c r="F74" s="6">
        <v>2.2451839680799019</v>
      </c>
      <c r="G74" s="6">
        <v>4.0175905836171903</v>
      </c>
      <c r="H74" s="6">
        <v>13.41462790643736</v>
      </c>
      <c r="I74" s="10">
        <v>3.2583934579399454E-2</v>
      </c>
      <c r="J74" s="10">
        <v>2.0800743298006233E-3</v>
      </c>
      <c r="K74" s="43"/>
      <c r="L74" s="52"/>
    </row>
    <row r="75" spans="2:12" x14ac:dyDescent="0.55000000000000004">
      <c r="B75" s="17" t="str">
        <f>'IAcounty Spend_by Industry ''18'!B75</f>
        <v>Muscatine County, Iowa</v>
      </c>
      <c r="C75" s="9">
        <v>10.228174388499943</v>
      </c>
      <c r="D75" s="9">
        <v>13.045916067053522</v>
      </c>
      <c r="E75" s="9">
        <v>10.025085898926704</v>
      </c>
      <c r="F75" s="9">
        <v>9.3954029552076364</v>
      </c>
      <c r="G75" s="9">
        <v>16.259775073318849</v>
      </c>
      <c r="H75" s="9">
        <v>58.954354383006653</v>
      </c>
      <c r="I75" s="11">
        <v>6.8770192245096728E-2</v>
      </c>
      <c r="J75" s="11">
        <v>9.1414715366957035E-3</v>
      </c>
      <c r="K75" s="43"/>
      <c r="L75" s="52"/>
    </row>
    <row r="76" spans="2:12" x14ac:dyDescent="0.55000000000000004">
      <c r="B76" s="17" t="str">
        <f>'IAcounty Spend_by Industry ''18'!B76</f>
        <v>O'Brien County, Iowa</v>
      </c>
      <c r="C76" s="9">
        <v>2.6308180300709449</v>
      </c>
      <c r="D76" s="9">
        <v>3.2690362896210989</v>
      </c>
      <c r="E76" s="9">
        <v>1.7613404682703295</v>
      </c>
      <c r="F76" s="9">
        <v>2.6332963949028172</v>
      </c>
      <c r="G76" s="9">
        <v>4.8499081118193788</v>
      </c>
      <c r="H76" s="9">
        <v>15.144399294684568</v>
      </c>
      <c r="I76" s="11">
        <v>-3.4731101957563348E-2</v>
      </c>
      <c r="J76" s="11">
        <v>2.3482929554838588E-3</v>
      </c>
      <c r="K76" s="43"/>
      <c r="L76" s="52"/>
    </row>
    <row r="77" spans="2:12" x14ac:dyDescent="0.55000000000000004">
      <c r="B77" s="17" t="str">
        <f>'IAcounty Spend_by Industry ''18'!B77</f>
        <v>Osceola County, Iowa</v>
      </c>
      <c r="C77" s="9">
        <v>0.82139312443780033</v>
      </c>
      <c r="D77" s="9">
        <v>0.89895783234378235</v>
      </c>
      <c r="E77" s="9">
        <v>0.73960119541393432</v>
      </c>
      <c r="F77" s="9">
        <v>0.74508481731107612</v>
      </c>
      <c r="G77" s="9">
        <v>2.371146786350776</v>
      </c>
      <c r="H77" s="9">
        <v>5.576183755857369</v>
      </c>
      <c r="I77" s="11">
        <v>3.9601381691528381E-2</v>
      </c>
      <c r="J77" s="11">
        <v>8.6464393717876548E-4</v>
      </c>
      <c r="K77" s="43"/>
      <c r="L77" s="52"/>
    </row>
    <row r="78" spans="2:12" x14ac:dyDescent="0.55000000000000004">
      <c r="B78" s="16" t="str">
        <f>'IAcounty Spend_by Industry ''18'!B78</f>
        <v>Page County, Iowa</v>
      </c>
      <c r="C78" s="6">
        <v>2.4832006768368169</v>
      </c>
      <c r="D78" s="6">
        <v>3.5088867876179153</v>
      </c>
      <c r="E78" s="6">
        <v>1.7063538890144792</v>
      </c>
      <c r="F78" s="6">
        <v>2.5980851811573014</v>
      </c>
      <c r="G78" s="6">
        <v>4.1922610633975879</v>
      </c>
      <c r="H78" s="6">
        <v>14.4887875980241</v>
      </c>
      <c r="I78" s="10">
        <v>0.14132531703492091</v>
      </c>
      <c r="J78" s="10">
        <v>2.2466337018651984E-3</v>
      </c>
      <c r="K78" s="43"/>
      <c r="L78" s="52"/>
    </row>
    <row r="79" spans="2:12" x14ac:dyDescent="0.55000000000000004">
      <c r="B79" s="16" t="str">
        <f>'IAcounty Spend_by Industry ''18'!B79</f>
        <v>Palo Alto County, Iowa</v>
      </c>
      <c r="C79" s="6">
        <v>4.4073398745128749</v>
      </c>
      <c r="D79" s="6">
        <v>3.9456895604176485</v>
      </c>
      <c r="E79" s="6">
        <v>2.9535960829605665</v>
      </c>
      <c r="F79" s="6">
        <v>3.5563524921983358</v>
      </c>
      <c r="G79" s="6">
        <v>6.3566233100334637</v>
      </c>
      <c r="H79" s="6">
        <v>21.219601320122887</v>
      </c>
      <c r="I79" s="10">
        <v>2.8380244224907258E-2</v>
      </c>
      <c r="J79" s="10">
        <v>3.2903147446534911E-3</v>
      </c>
      <c r="K79" s="43"/>
      <c r="L79" s="52"/>
    </row>
    <row r="80" spans="2:12" x14ac:dyDescent="0.55000000000000004">
      <c r="B80" s="16" t="str">
        <f>'IAcounty Spend_by Industry ''18'!B80</f>
        <v>Plymouth County, Iowa</v>
      </c>
      <c r="C80" s="6">
        <v>3.7008642295296585</v>
      </c>
      <c r="D80" s="6">
        <v>5.5838069230303411</v>
      </c>
      <c r="E80" s="6">
        <v>3.3277449194825541</v>
      </c>
      <c r="F80" s="6">
        <v>3.7901668573548135</v>
      </c>
      <c r="G80" s="6">
        <v>6.2795098617186955</v>
      </c>
      <c r="H80" s="6">
        <v>22.682092791116062</v>
      </c>
      <c r="I80" s="10">
        <v>5.4947086979391324E-2</v>
      </c>
      <c r="J80" s="10">
        <v>3.5170889039952817E-3</v>
      </c>
      <c r="K80" s="43"/>
      <c r="L80" s="52"/>
    </row>
    <row r="81" spans="2:12" x14ac:dyDescent="0.55000000000000004">
      <c r="B81" s="17" t="str">
        <f>'IAcounty Spend_by Industry ''18'!B81</f>
        <v>Pocahontas County, Iowa</v>
      </c>
      <c r="C81" s="9">
        <v>0.51252388724497699</v>
      </c>
      <c r="D81" s="9">
        <v>0.62236082556241168</v>
      </c>
      <c r="E81" s="9">
        <v>0.51542141019532828</v>
      </c>
      <c r="F81" s="9">
        <v>0.60587139598690887</v>
      </c>
      <c r="G81" s="9">
        <v>1.5821610129679775</v>
      </c>
      <c r="H81" s="9">
        <v>3.8383385319576031</v>
      </c>
      <c r="I81" s="11">
        <v>-5.0405813933618204E-2</v>
      </c>
      <c r="J81" s="11">
        <v>5.9517338125929492E-4</v>
      </c>
      <c r="K81" s="43"/>
      <c r="L81" s="52"/>
    </row>
    <row r="82" spans="2:12" x14ac:dyDescent="0.55000000000000004">
      <c r="B82" s="17" t="str">
        <f>'IAcounty Spend_by Industry ''18'!B82</f>
        <v>Polk County, Iowa</v>
      </c>
      <c r="C82" s="9">
        <v>292.09108272723734</v>
      </c>
      <c r="D82" s="9">
        <v>332.78949743701554</v>
      </c>
      <c r="E82" s="9">
        <v>291.09267352465901</v>
      </c>
      <c r="F82" s="9">
        <v>259.10218387822124</v>
      </c>
      <c r="G82" s="9">
        <v>354.53894725300938</v>
      </c>
      <c r="H82" s="9">
        <v>1529.6143848201425</v>
      </c>
      <c r="I82" s="11">
        <v>5.029678930539272E-2</v>
      </c>
      <c r="J82" s="11">
        <v>0.23718224900083312</v>
      </c>
      <c r="K82" s="43"/>
      <c r="L82" s="52"/>
    </row>
    <row r="83" spans="2:12" x14ac:dyDescent="0.55000000000000004">
      <c r="B83" s="17" t="str">
        <f>'IAcounty Spend_by Industry ''18'!B83</f>
        <v>Pottawattamie County, Iowa</v>
      </c>
      <c r="C83" s="9">
        <v>69.839678828864336</v>
      </c>
      <c r="D83" s="9">
        <v>68.221039863305734</v>
      </c>
      <c r="E83" s="9">
        <v>54.184244533538092</v>
      </c>
      <c r="F83" s="9">
        <v>54.116696821720303</v>
      </c>
      <c r="G83" s="9">
        <v>89.214444496699386</v>
      </c>
      <c r="H83" s="9">
        <v>335.57610454412782</v>
      </c>
      <c r="I83" s="11">
        <v>6.193120063552171E-2</v>
      </c>
      <c r="J83" s="11">
        <v>5.2034483969679537E-2</v>
      </c>
      <c r="K83" s="43"/>
      <c r="L83" s="52"/>
    </row>
    <row r="84" spans="2:12" x14ac:dyDescent="0.55000000000000004">
      <c r="B84" s="16" t="str">
        <f>'IAcounty Spend_by Industry ''18'!B84</f>
        <v>Poweshiek County, Iowa</v>
      </c>
      <c r="C84" s="6">
        <v>8.2532145744287746</v>
      </c>
      <c r="D84" s="6">
        <v>7.981959139370808</v>
      </c>
      <c r="E84" s="6">
        <v>4.5258318497349386</v>
      </c>
      <c r="F84" s="6">
        <v>6.6112401284623834</v>
      </c>
      <c r="G84" s="6">
        <v>13.510352945542667</v>
      </c>
      <c r="H84" s="6">
        <v>40.882598637539573</v>
      </c>
      <c r="I84" s="10">
        <v>-3.5202675642747039E-2</v>
      </c>
      <c r="J84" s="10">
        <v>6.3392622258780576E-3</v>
      </c>
      <c r="K84" s="43"/>
      <c r="L84" s="52"/>
    </row>
    <row r="85" spans="2:12" x14ac:dyDescent="0.55000000000000004">
      <c r="B85" s="16" t="str">
        <f>'IAcounty Spend_by Industry ''18'!B85</f>
        <v>Ringgold County, Iowa</v>
      </c>
      <c r="C85" s="6">
        <v>1.3414613707801957</v>
      </c>
      <c r="D85" s="6">
        <v>1.2107618723199567</v>
      </c>
      <c r="E85" s="6">
        <v>0.83178533677472166</v>
      </c>
      <c r="F85" s="6">
        <v>1.1592511582046401</v>
      </c>
      <c r="G85" s="6">
        <v>4.5063983295864576</v>
      </c>
      <c r="H85" s="6">
        <v>9.0496580676659715</v>
      </c>
      <c r="I85" s="10">
        <v>5.5356201003404992E-2</v>
      </c>
      <c r="J85" s="10">
        <v>1.4032414146196281E-3</v>
      </c>
      <c r="K85" s="43"/>
      <c r="L85" s="52"/>
    </row>
    <row r="86" spans="2:12" x14ac:dyDescent="0.55000000000000004">
      <c r="B86" s="16" t="str">
        <f>'IAcounty Spend_by Industry ''18'!B86</f>
        <v>Sac County, Iowa</v>
      </c>
      <c r="C86" s="6">
        <v>1.7545495801091073</v>
      </c>
      <c r="D86" s="6">
        <v>1.7320640657316326</v>
      </c>
      <c r="E86" s="6">
        <v>1.3048018100815868</v>
      </c>
      <c r="F86" s="6">
        <v>1.6354274326100826</v>
      </c>
      <c r="G86" s="6">
        <v>3.134447290865066</v>
      </c>
      <c r="H86" s="6">
        <v>9.5612901793974761</v>
      </c>
      <c r="I86" s="10">
        <v>9.4580069054700955E-2</v>
      </c>
      <c r="J86" s="10">
        <v>1.4825751709740393E-3</v>
      </c>
      <c r="K86" s="43"/>
      <c r="L86" s="52"/>
    </row>
    <row r="87" spans="2:12" x14ac:dyDescent="0.55000000000000004">
      <c r="B87" s="17" t="str">
        <f>'IAcounty Spend_by Industry ''18'!B87</f>
        <v>Scott County, Iowa</v>
      </c>
      <c r="C87" s="9">
        <v>85.526333639928311</v>
      </c>
      <c r="D87" s="9">
        <v>103.28452293560925</v>
      </c>
      <c r="E87" s="9">
        <v>77.242924062209923</v>
      </c>
      <c r="F87" s="9">
        <v>81.553520860521871</v>
      </c>
      <c r="G87" s="9">
        <v>113.35277210655605</v>
      </c>
      <c r="H87" s="9">
        <v>460.96007360482542</v>
      </c>
      <c r="I87" s="11">
        <v>1.0418692246220385E-2</v>
      </c>
      <c r="J87" s="11">
        <v>7.1476542089421877E-2</v>
      </c>
      <c r="K87" s="43"/>
      <c r="L87" s="52"/>
    </row>
    <row r="88" spans="2:12" x14ac:dyDescent="0.55000000000000004">
      <c r="B88" s="17" t="str">
        <f>'IAcounty Spend_by Industry ''18'!B88</f>
        <v>Shelby County, Iowa</v>
      </c>
      <c r="C88" s="9">
        <v>1.1946969910531422</v>
      </c>
      <c r="D88" s="9">
        <v>1.8686286130700611</v>
      </c>
      <c r="E88" s="9">
        <v>1.6009780495457244</v>
      </c>
      <c r="F88" s="9">
        <v>1.3287239425458843</v>
      </c>
      <c r="G88" s="9">
        <v>2.3164716115969064</v>
      </c>
      <c r="H88" s="9">
        <v>8.3094992078117187</v>
      </c>
      <c r="I88" s="11">
        <v>-2.1448928260747957E-2</v>
      </c>
      <c r="J88" s="11">
        <v>1.2884722644728305E-3</v>
      </c>
      <c r="K88" s="43"/>
      <c r="L88" s="52"/>
    </row>
    <row r="89" spans="2:12" x14ac:dyDescent="0.55000000000000004">
      <c r="B89" s="17" t="str">
        <f>'IAcounty Spend_by Industry ''18'!B89</f>
        <v>Sioux County, Iowa</v>
      </c>
      <c r="C89" s="9">
        <v>6.2697543738542034</v>
      </c>
      <c r="D89" s="9">
        <v>8.3124676359333112</v>
      </c>
      <c r="E89" s="9">
        <v>5.2614395173491451</v>
      </c>
      <c r="F89" s="9">
        <v>6.1164801109178075</v>
      </c>
      <c r="G89" s="9">
        <v>9.9635008013514277</v>
      </c>
      <c r="H89" s="9">
        <v>35.923642439405896</v>
      </c>
      <c r="I89" s="11">
        <v>3.5762439180680561E-2</v>
      </c>
      <c r="J89" s="11">
        <v>5.5703256916493568E-3</v>
      </c>
      <c r="K89" s="43"/>
      <c r="L89" s="52"/>
    </row>
    <row r="90" spans="2:12" x14ac:dyDescent="0.55000000000000004">
      <c r="B90" s="16" t="str">
        <f>'IAcounty Spend_by Industry ''18'!B90</f>
        <v>Story County, Iowa</v>
      </c>
      <c r="C90" s="6">
        <v>42.088656982181021</v>
      </c>
      <c r="D90" s="6">
        <v>49.943151983451216</v>
      </c>
      <c r="E90" s="6">
        <v>31.160477748569946</v>
      </c>
      <c r="F90" s="6">
        <v>37.07671197554756</v>
      </c>
      <c r="G90" s="6">
        <v>51.935729921777657</v>
      </c>
      <c r="H90" s="6">
        <v>212.2047286115274</v>
      </c>
      <c r="I90" s="10">
        <v>-1.1071397686278628E-2</v>
      </c>
      <c r="J90" s="10">
        <v>3.2904498859437456E-2</v>
      </c>
      <c r="K90" s="43"/>
      <c r="L90" s="52"/>
    </row>
    <row r="91" spans="2:12" x14ac:dyDescent="0.55000000000000004">
      <c r="B91" s="16" t="str">
        <f>'IAcounty Spend_by Industry ''18'!B91</f>
        <v>Tama County, Iowa</v>
      </c>
      <c r="C91" s="6">
        <v>3.0263928738058765</v>
      </c>
      <c r="D91" s="6">
        <v>2.9798006796529917</v>
      </c>
      <c r="E91" s="6">
        <v>2.040452684971469</v>
      </c>
      <c r="F91" s="6">
        <v>2.8153372117166104</v>
      </c>
      <c r="G91" s="6">
        <v>5.3218816889985678</v>
      </c>
      <c r="H91" s="6">
        <v>16.183865139145517</v>
      </c>
      <c r="I91" s="10">
        <v>4.6099697769783621E-3</v>
      </c>
      <c r="J91" s="10">
        <v>2.5094726941130739E-3</v>
      </c>
      <c r="K91" s="43"/>
      <c r="L91" s="52"/>
    </row>
    <row r="92" spans="2:12" x14ac:dyDescent="0.55000000000000004">
      <c r="B92" s="16" t="str">
        <f>'IAcounty Spend_by Industry ''18'!B92</f>
        <v>Taylor County, Iowa</v>
      </c>
      <c r="C92" s="6">
        <v>0.27496156396532162</v>
      </c>
      <c r="D92" s="6">
        <v>0.34169171062543441</v>
      </c>
      <c r="E92" s="6">
        <v>0.32073490559896883</v>
      </c>
      <c r="F92" s="6">
        <v>0.30827679563391697</v>
      </c>
      <c r="G92" s="6">
        <v>0.6936269463322533</v>
      </c>
      <c r="H92" s="6">
        <v>1.9392919221558951</v>
      </c>
      <c r="I92" s="10">
        <v>9.3152132820808475E-3</v>
      </c>
      <c r="J92" s="10">
        <v>3.0070691288652346E-4</v>
      </c>
      <c r="K92" s="43"/>
      <c r="L92" s="52"/>
    </row>
    <row r="93" spans="2:12" x14ac:dyDescent="0.55000000000000004">
      <c r="B93" s="17" t="str">
        <f>'IAcounty Spend_by Industry ''18'!B93</f>
        <v>Union County, Iowa</v>
      </c>
      <c r="C93" s="9">
        <v>2.2877237574475062</v>
      </c>
      <c r="D93" s="9">
        <v>3.238036602744085</v>
      </c>
      <c r="E93" s="9">
        <v>1.8175587218466971</v>
      </c>
      <c r="F93" s="9">
        <v>2.5782853983459191</v>
      </c>
      <c r="G93" s="9">
        <v>4.1485244073737686</v>
      </c>
      <c r="H93" s="9">
        <v>14.070128887757976</v>
      </c>
      <c r="I93" s="11">
        <v>4.8790482179672523E-3</v>
      </c>
      <c r="J93" s="11">
        <v>2.1817164158811344E-3</v>
      </c>
      <c r="K93" s="43"/>
      <c r="L93" s="52"/>
    </row>
    <row r="94" spans="2:12" x14ac:dyDescent="0.55000000000000004">
      <c r="B94" s="17" t="str">
        <f>'IAcounty Spend_by Industry ''18'!B94</f>
        <v>Van Buren County, Iowa</v>
      </c>
      <c r="C94" s="9">
        <v>1.0783533068740268</v>
      </c>
      <c r="D94" s="9">
        <v>1.1258151343184091</v>
      </c>
      <c r="E94" s="9">
        <v>0.97097403315675523</v>
      </c>
      <c r="F94" s="9">
        <v>0.98444584406944469</v>
      </c>
      <c r="G94" s="9">
        <v>1.8451532809710867</v>
      </c>
      <c r="H94" s="9">
        <v>6.0047415993897229</v>
      </c>
      <c r="I94" s="11">
        <v>4.565487058947526E-2</v>
      </c>
      <c r="J94" s="11">
        <v>9.3109618433640635E-4</v>
      </c>
      <c r="K94" s="43"/>
      <c r="L94" s="52"/>
    </row>
    <row r="95" spans="2:12" x14ac:dyDescent="0.55000000000000004">
      <c r="B95" s="17" t="str">
        <f>'IAcounty Spend_by Industry ''18'!B95</f>
        <v>Wapello County, Iowa</v>
      </c>
      <c r="C95" s="9">
        <v>11.018097939766465</v>
      </c>
      <c r="D95" s="9">
        <v>13.022257280678046</v>
      </c>
      <c r="E95" s="9">
        <v>7.0746126675282408</v>
      </c>
      <c r="F95" s="9">
        <v>10.399883618509131</v>
      </c>
      <c r="G95" s="9">
        <v>15.845424190670116</v>
      </c>
      <c r="H95" s="9">
        <v>57.360275697151998</v>
      </c>
      <c r="I95" s="11">
        <v>6.3188972541751154E-2</v>
      </c>
      <c r="J95" s="11">
        <v>8.8942934429568979E-3</v>
      </c>
      <c r="K95" s="43"/>
      <c r="L95" s="52"/>
    </row>
    <row r="96" spans="2:12" x14ac:dyDescent="0.55000000000000004">
      <c r="B96" s="16" t="str">
        <f>'IAcounty Spend_by Industry ''18'!B96</f>
        <v>Warren County, Iowa</v>
      </c>
      <c r="C96" s="6">
        <v>3.4118357429016646</v>
      </c>
      <c r="D96" s="6">
        <v>7.1250474371137162</v>
      </c>
      <c r="E96" s="6">
        <v>7.9534433811277623</v>
      </c>
      <c r="F96" s="6">
        <v>4.3453611852190495</v>
      </c>
      <c r="G96" s="6">
        <v>10.112552095881364</v>
      </c>
      <c r="H96" s="6">
        <v>32.948239842243552</v>
      </c>
      <c r="I96" s="10">
        <v>3.6375855327209772E-2</v>
      </c>
      <c r="J96" s="10">
        <v>5.1089592932411299E-3</v>
      </c>
      <c r="K96" s="43"/>
      <c r="L96" s="52"/>
    </row>
    <row r="97" spans="2:12" x14ac:dyDescent="0.55000000000000004">
      <c r="B97" s="16" t="str">
        <f>'IAcounty Spend_by Industry ''18'!B97</f>
        <v>Washington County, Iowa</v>
      </c>
      <c r="C97" s="6">
        <v>4.0898400610703245</v>
      </c>
      <c r="D97" s="6">
        <v>4.8883046371236176</v>
      </c>
      <c r="E97" s="6">
        <v>8.7136662971146475</v>
      </c>
      <c r="F97" s="6">
        <v>4.1548462243085291</v>
      </c>
      <c r="G97" s="6">
        <v>7.9022181197608274</v>
      </c>
      <c r="H97" s="6">
        <v>29.748875339377946</v>
      </c>
      <c r="I97" s="10">
        <v>2.3259994706644083E-2</v>
      </c>
      <c r="J97" s="10">
        <v>4.6128653262297497E-3</v>
      </c>
      <c r="K97" s="43"/>
      <c r="L97" s="52"/>
    </row>
    <row r="98" spans="2:12" x14ac:dyDescent="0.55000000000000004">
      <c r="B98" s="16" t="str">
        <f>'IAcounty Spend_by Industry ''18'!B98</f>
        <v>Wayne County, Iowa</v>
      </c>
      <c r="C98" s="6">
        <v>1.1741321648926639</v>
      </c>
      <c r="D98" s="6">
        <v>1.0021992808254252</v>
      </c>
      <c r="E98" s="6">
        <v>0.70635452828868128</v>
      </c>
      <c r="F98" s="6">
        <v>1.0967961277557992</v>
      </c>
      <c r="G98" s="6">
        <v>2.0758639568480248</v>
      </c>
      <c r="H98" s="6">
        <v>6.0553460586105947</v>
      </c>
      <c r="I98" s="10">
        <v>6.9683139014512729E-2</v>
      </c>
      <c r="J98" s="10">
        <v>9.3894291980554793E-4</v>
      </c>
      <c r="K98" s="43"/>
      <c r="L98" s="52"/>
    </row>
    <row r="99" spans="2:12" x14ac:dyDescent="0.55000000000000004">
      <c r="B99" s="17" t="str">
        <f>'IAcounty Spend_by Industry ''18'!B99</f>
        <v>Webster County, Iowa</v>
      </c>
      <c r="C99" s="9">
        <v>12.398561857035512</v>
      </c>
      <c r="D99" s="9">
        <v>15.363492635015549</v>
      </c>
      <c r="E99" s="9">
        <v>9.3178012993246249</v>
      </c>
      <c r="F99" s="9">
        <v>12.787175377738786</v>
      </c>
      <c r="G99" s="9">
        <v>18.241010824000327</v>
      </c>
      <c r="H99" s="9">
        <v>68.108041993114796</v>
      </c>
      <c r="I99" s="11">
        <v>1.544766655184926E-2</v>
      </c>
      <c r="J99" s="11">
        <v>1.0560843788658276E-2</v>
      </c>
      <c r="K99" s="43"/>
      <c r="L99" s="52"/>
    </row>
    <row r="100" spans="2:12" x14ac:dyDescent="0.55000000000000004">
      <c r="B100" s="17" t="str">
        <f>'IAcounty Spend_by Industry ''18'!B100</f>
        <v>Winnebago County, Iowa</v>
      </c>
      <c r="C100" s="9">
        <v>1.0840088074978431</v>
      </c>
      <c r="D100" s="9">
        <v>1.6810764717315076</v>
      </c>
      <c r="E100" s="9">
        <v>2.2699674817962805</v>
      </c>
      <c r="F100" s="9">
        <v>1.2533200044122068</v>
      </c>
      <c r="G100" s="9">
        <v>2.945291681964727</v>
      </c>
      <c r="H100" s="9">
        <v>9.2336644474025658</v>
      </c>
      <c r="I100" s="11">
        <v>3.8576010046122322E-2</v>
      </c>
      <c r="J100" s="11">
        <v>1.4317734730322183E-3</v>
      </c>
      <c r="K100" s="43"/>
      <c r="L100" s="52"/>
    </row>
    <row r="101" spans="2:12" x14ac:dyDescent="0.55000000000000004">
      <c r="B101" s="17" t="str">
        <f>'IAcounty Spend_by Industry ''18'!B101</f>
        <v>Winneshiek County, Iowa</v>
      </c>
      <c r="C101" s="9">
        <v>7.5272753773512138</v>
      </c>
      <c r="D101" s="9">
        <v>8.4144792577750191</v>
      </c>
      <c r="E101" s="9">
        <v>5.7116458929321974</v>
      </c>
      <c r="F101" s="9">
        <v>6.7577632074023484</v>
      </c>
      <c r="G101" s="9">
        <v>10.237447302194129</v>
      </c>
      <c r="H101" s="9">
        <v>38.648611037654909</v>
      </c>
      <c r="I101" s="11">
        <v>-3.3956509728925277E-2</v>
      </c>
      <c r="J101" s="11">
        <v>5.9928597544846411E-3</v>
      </c>
      <c r="K101" s="43"/>
      <c r="L101" s="52"/>
    </row>
    <row r="102" spans="2:12" x14ac:dyDescent="0.55000000000000004">
      <c r="B102" s="16" t="str">
        <f>'IAcounty Spend_by Industry ''18'!B102</f>
        <v>Woodbury County, Iowa</v>
      </c>
      <c r="C102" s="6">
        <v>42.579440189867881</v>
      </c>
      <c r="D102" s="6">
        <v>53.862284084788506</v>
      </c>
      <c r="E102" s="6">
        <v>35.34171402383592</v>
      </c>
      <c r="F102" s="6">
        <v>47.959672918584758</v>
      </c>
      <c r="G102" s="6">
        <v>55.030576857680394</v>
      </c>
      <c r="H102" s="6">
        <v>234.77368807475744</v>
      </c>
      <c r="I102" s="10">
        <v>1.8944064382136139E-2</v>
      </c>
      <c r="J102" s="10">
        <v>3.6404045291675645E-2</v>
      </c>
      <c r="K102" s="43"/>
      <c r="L102" s="52"/>
    </row>
    <row r="103" spans="2:12" x14ac:dyDescent="0.55000000000000004">
      <c r="B103" s="16" t="str">
        <f>'IAcounty Spend_by Industry ''18'!B103</f>
        <v>Worth County, Iowa</v>
      </c>
      <c r="C103" s="6">
        <v>3.6948077787077511</v>
      </c>
      <c r="D103" s="6">
        <v>3.0117302892042006</v>
      </c>
      <c r="E103" s="6">
        <v>3.3268896082218027</v>
      </c>
      <c r="F103" s="6">
        <v>3.0154039706812013</v>
      </c>
      <c r="G103" s="6">
        <v>5.047579039857216</v>
      </c>
      <c r="H103" s="6">
        <v>18.096410686672172</v>
      </c>
      <c r="I103" s="10">
        <v>3.8034995932823001E-3</v>
      </c>
      <c r="J103" s="10">
        <v>2.8060323099094696E-3</v>
      </c>
      <c r="K103" s="43"/>
      <c r="L103" s="52"/>
    </row>
    <row r="104" spans="2:12" ht="14.7" thickBot="1" x14ac:dyDescent="0.6">
      <c r="B104" s="16" t="str">
        <f>'IAcounty Spend_by Industry ''18'!B104</f>
        <v>Wright County, Iowa</v>
      </c>
      <c r="C104" s="6">
        <v>1.7555333604890508</v>
      </c>
      <c r="D104" s="6">
        <v>2.3009471666154262</v>
      </c>
      <c r="E104" s="6">
        <v>1.2729391180804792</v>
      </c>
      <c r="F104" s="6">
        <v>1.7981131110239499</v>
      </c>
      <c r="G104" s="6">
        <v>4.0985100362899853</v>
      </c>
      <c r="H104" s="6">
        <v>11.226042792498891</v>
      </c>
      <c r="I104" s="10">
        <v>4.218898901957191E-2</v>
      </c>
      <c r="J104" s="10">
        <v>1.7407119750757051E-3</v>
      </c>
      <c r="K104" s="43"/>
      <c r="L104" s="52"/>
    </row>
    <row r="105" spans="2:12" ht="14.7" thickBot="1" x14ac:dyDescent="0.6">
      <c r="B105" s="18" t="s">
        <v>125</v>
      </c>
      <c r="C105" s="12">
        <v>1209.0390860000002</v>
      </c>
      <c r="D105" s="12">
        <v>1395.1705013588239</v>
      </c>
      <c r="E105" s="12">
        <v>1073.9681385097881</v>
      </c>
      <c r="F105" s="12">
        <v>1134.6261965658687</v>
      </c>
      <c r="G105" s="12">
        <v>1636.3059551549259</v>
      </c>
      <c r="H105" s="12">
        <v>6449.1098775894043</v>
      </c>
      <c r="I105" s="13">
        <v>3.1769402097172827E-2</v>
      </c>
      <c r="J105" s="13">
        <v>1</v>
      </c>
    </row>
    <row r="106" spans="2:12" x14ac:dyDescent="0.55000000000000004">
      <c r="B106" s="55" t="s">
        <v>128</v>
      </c>
    </row>
    <row r="107" spans="2:12" x14ac:dyDescent="0.55000000000000004">
      <c r="B107" s="56" t="s">
        <v>129</v>
      </c>
    </row>
  </sheetData>
  <mergeCells count="5">
    <mergeCell ref="B2:J3"/>
    <mergeCell ref="B4:B5"/>
    <mergeCell ref="C4:H4"/>
    <mergeCell ref="I4:I5"/>
    <mergeCell ref="J4:J5"/>
  </mergeCells>
  <conditionalFormatting sqref="K6:K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D45C1-D5AB-4571-8EDC-F8189D119985}">
  <dimension ref="B2:J107"/>
  <sheetViews>
    <sheetView showGridLines="0" zoomScale="85" zoomScaleNormal="85" workbookViewId="0">
      <selection activeCell="D18" sqref="D18"/>
    </sheetView>
  </sheetViews>
  <sheetFormatPr defaultRowHeight="14.4" x14ac:dyDescent="0.55000000000000004"/>
  <cols>
    <col min="2" max="2" width="29" customWidth="1"/>
    <col min="3" max="9" width="10.7890625" customWidth="1"/>
    <col min="12" max="17" width="10.47265625" customWidth="1"/>
  </cols>
  <sheetData>
    <row r="2" spans="2:10" ht="14.5" customHeight="1" x14ac:dyDescent="0.55000000000000004">
      <c r="B2" s="61" t="s">
        <v>124</v>
      </c>
      <c r="C2" s="62"/>
      <c r="D2" s="62"/>
      <c r="E2" s="62"/>
      <c r="F2" s="62"/>
      <c r="G2" s="62"/>
      <c r="H2" s="62"/>
      <c r="I2" s="62"/>
      <c r="J2" s="62"/>
    </row>
    <row r="3" spans="2:10" ht="15" customHeight="1" thickBot="1" x14ac:dyDescent="0.6">
      <c r="B3" s="63"/>
      <c r="C3" s="64"/>
      <c r="D3" s="64"/>
      <c r="E3" s="64"/>
      <c r="F3" s="64"/>
      <c r="G3" s="64"/>
      <c r="H3" s="64"/>
      <c r="I3" s="64"/>
      <c r="J3" s="64"/>
    </row>
    <row r="4" spans="2:10" ht="27.55" customHeight="1" thickBot="1" x14ac:dyDescent="0.6">
      <c r="B4" s="65" t="s">
        <v>0</v>
      </c>
      <c r="C4" s="66" t="s">
        <v>18</v>
      </c>
      <c r="D4" s="66"/>
      <c r="E4" s="66"/>
      <c r="F4" s="66"/>
      <c r="G4" s="66"/>
      <c r="H4" s="66"/>
      <c r="I4" s="66" t="s">
        <v>19</v>
      </c>
      <c r="J4" s="66" t="s">
        <v>1</v>
      </c>
    </row>
    <row r="5" spans="2:10" ht="29.5" customHeight="1" thickBot="1" x14ac:dyDescent="0.6">
      <c r="B5" s="65"/>
      <c r="C5" s="14" t="s">
        <v>2</v>
      </c>
      <c r="D5" s="14" t="s">
        <v>3</v>
      </c>
      <c r="E5" s="14" t="s">
        <v>5</v>
      </c>
      <c r="F5" s="14" t="s">
        <v>4</v>
      </c>
      <c r="G5" s="14" t="s">
        <v>6</v>
      </c>
      <c r="H5" s="14" t="s">
        <v>7</v>
      </c>
      <c r="I5" s="66"/>
      <c r="J5" s="66"/>
    </row>
    <row r="6" spans="2:10" x14ac:dyDescent="0.55000000000000004">
      <c r="B6" s="15" t="str">
        <f>'IAcounty Spend_by Industry ''17'!B6</f>
        <v>Adair County, Iowa</v>
      </c>
      <c r="C6" s="6">
        <v>3.1916776612809206</v>
      </c>
      <c r="D6" s="6">
        <v>3.2204593997245015</v>
      </c>
      <c r="E6" s="6">
        <v>1.9578834338934592</v>
      </c>
      <c r="F6" s="6">
        <v>2.8843041253457637</v>
      </c>
      <c r="G6" s="6">
        <v>5.2605395685185457</v>
      </c>
      <c r="H6" s="6">
        <v>16.514864188763191</v>
      </c>
      <c r="I6" s="19">
        <v>0.14010272565846837</v>
      </c>
      <c r="J6" s="19">
        <v>2.6421524633916406E-3</v>
      </c>
    </row>
    <row r="7" spans="2:10" x14ac:dyDescent="0.55000000000000004">
      <c r="B7" s="16" t="str">
        <f>'IAcounty Spend_by Industry ''17'!B7</f>
        <v>Adams County, Iowa</v>
      </c>
      <c r="C7" s="6">
        <v>0.42869701160829854</v>
      </c>
      <c r="D7" s="6">
        <v>0.53173954774456289</v>
      </c>
      <c r="E7" s="6">
        <v>0.39904820985424511</v>
      </c>
      <c r="F7" s="6">
        <v>0.40348844428551095</v>
      </c>
      <c r="G7" s="6">
        <v>0.60098435550099483</v>
      </c>
      <c r="H7" s="6">
        <v>2.3639575689936123</v>
      </c>
      <c r="I7" s="10">
        <v>9.1811196380345184E-2</v>
      </c>
      <c r="J7" s="10">
        <v>3.7820088877991249E-4</v>
      </c>
    </row>
    <row r="8" spans="2:10" x14ac:dyDescent="0.55000000000000004">
      <c r="B8" s="16" t="str">
        <f>'IAcounty Spend_by Industry ''17'!B8</f>
        <v>Allamakee County, Iowa</v>
      </c>
      <c r="C8" s="6">
        <v>4.2276710424381703</v>
      </c>
      <c r="D8" s="6">
        <v>4.1043815705494033</v>
      </c>
      <c r="E8" s="6">
        <v>2.9249918711754064</v>
      </c>
      <c r="F8" s="6">
        <v>3.9996092009453417</v>
      </c>
      <c r="G8" s="6">
        <v>6.2151943376922958</v>
      </c>
      <c r="H8" s="6">
        <v>21.471848022800618</v>
      </c>
      <c r="I8" s="10">
        <v>5.2626800247775885E-2</v>
      </c>
      <c r="J8" s="10">
        <v>3.4352021002760831E-3</v>
      </c>
    </row>
    <row r="9" spans="2:10" x14ac:dyDescent="0.55000000000000004">
      <c r="B9" s="17" t="str">
        <f>'IAcounty Spend_by Industry ''17'!B9</f>
        <v>Appanoose County, Iowa</v>
      </c>
      <c r="C9" s="9">
        <v>8.6108947371914883</v>
      </c>
      <c r="D9" s="9">
        <v>7.0261961181136359</v>
      </c>
      <c r="E9" s="9">
        <v>4.9682722284450769</v>
      </c>
      <c r="F9" s="9">
        <v>6.7048944193737334</v>
      </c>
      <c r="G9" s="9">
        <v>10.336355551806243</v>
      </c>
      <c r="H9" s="9">
        <v>37.646613054930178</v>
      </c>
      <c r="I9" s="11">
        <v>4.1869628377904533E-2</v>
      </c>
      <c r="J9" s="11">
        <v>6.0229433487630091E-3</v>
      </c>
    </row>
    <row r="10" spans="2:10" x14ac:dyDescent="0.55000000000000004">
      <c r="B10" s="17" t="str">
        <f>'IAcounty Spend_by Industry ''17'!B10</f>
        <v>Audubon County, Iowa</v>
      </c>
      <c r="C10" s="9">
        <v>0.73261576364140224</v>
      </c>
      <c r="D10" s="9">
        <v>0.78606698710207756</v>
      </c>
      <c r="E10" s="9">
        <v>0.68194785845445138</v>
      </c>
      <c r="F10" s="9">
        <v>0.75401504406351283</v>
      </c>
      <c r="G10" s="9">
        <v>1.6532568448266352</v>
      </c>
      <c r="H10" s="9">
        <v>4.6079024980880794</v>
      </c>
      <c r="I10" s="11">
        <v>7.4555883957309055E-2</v>
      </c>
      <c r="J10" s="11">
        <v>7.3720139610204639E-4</v>
      </c>
    </row>
    <row r="11" spans="2:10" x14ac:dyDescent="0.55000000000000004">
      <c r="B11" s="17" t="str">
        <f>'IAcounty Spend_by Industry ''17'!B11</f>
        <v>Benton County, Iowa</v>
      </c>
      <c r="C11" s="9">
        <v>1.2738758646547166</v>
      </c>
      <c r="D11" s="9">
        <v>2.0374911527035047</v>
      </c>
      <c r="E11" s="9">
        <v>1.4187954442248827</v>
      </c>
      <c r="F11" s="9">
        <v>1.8341381950937292</v>
      </c>
      <c r="G11" s="9">
        <v>3.7192978076806846</v>
      </c>
      <c r="H11" s="9">
        <v>10.283598464357517</v>
      </c>
      <c r="I11" s="11">
        <v>7.9562563377700624E-2</v>
      </c>
      <c r="J11" s="11">
        <v>1.6452351472329939E-3</v>
      </c>
    </row>
    <row r="12" spans="2:10" x14ac:dyDescent="0.55000000000000004">
      <c r="B12" s="16" t="str">
        <f>'IAcounty Spend_by Industry ''17'!B12</f>
        <v>Black Hawk County, Iowa</v>
      </c>
      <c r="C12" s="6">
        <v>41.618935135454571</v>
      </c>
      <c r="D12" s="6">
        <v>55.280725105769058</v>
      </c>
      <c r="E12" s="6">
        <v>40.03650987980437</v>
      </c>
      <c r="F12" s="6">
        <v>46.257256330945431</v>
      </c>
      <c r="G12" s="6">
        <v>59.989340757442072</v>
      </c>
      <c r="H12" s="6">
        <v>243.18276720941552</v>
      </c>
      <c r="I12" s="10">
        <v>6.4902127133143583E-2</v>
      </c>
      <c r="J12" s="10">
        <v>3.8905917729189166E-2</v>
      </c>
    </row>
    <row r="13" spans="2:10" x14ac:dyDescent="0.55000000000000004">
      <c r="B13" s="16" t="str">
        <f>'IAcounty Spend_by Industry ''17'!B13</f>
        <v>Boone County, Iowa</v>
      </c>
      <c r="C13" s="6">
        <v>2.6677308869417784</v>
      </c>
      <c r="D13" s="6">
        <v>4.0120101283405027</v>
      </c>
      <c r="E13" s="6">
        <v>4.0222442828711422</v>
      </c>
      <c r="F13" s="6">
        <v>3.5771665623962567</v>
      </c>
      <c r="G13" s="6">
        <v>6.1959899033656427</v>
      </c>
      <c r="H13" s="6">
        <v>20.475141763915325</v>
      </c>
      <c r="I13" s="10">
        <v>8.3102646625747179E-2</v>
      </c>
      <c r="J13" s="10">
        <v>3.2757427267631322E-3</v>
      </c>
    </row>
    <row r="14" spans="2:10" x14ac:dyDescent="0.55000000000000004">
      <c r="B14" s="16" t="str">
        <f>'IAcounty Spend_by Industry ''17'!B14</f>
        <v>Bremer County, Iowa</v>
      </c>
      <c r="C14" s="6">
        <v>4.1923239957969782</v>
      </c>
      <c r="D14" s="6">
        <v>5.537445840291678</v>
      </c>
      <c r="E14" s="6">
        <v>7.6339848577425276</v>
      </c>
      <c r="F14" s="6">
        <v>4.7159479056466367</v>
      </c>
      <c r="G14" s="6">
        <v>7.9144102591517349</v>
      </c>
      <c r="H14" s="6">
        <v>29.994112858629556</v>
      </c>
      <c r="I14" s="10">
        <v>6.3043317341622718E-2</v>
      </c>
      <c r="J14" s="10">
        <v>4.798647949560279E-3</v>
      </c>
    </row>
    <row r="15" spans="2:10" x14ac:dyDescent="0.55000000000000004">
      <c r="B15" s="17" t="str">
        <f>'IAcounty Spend_by Industry ''17'!B15</f>
        <v>Buchanan County, Iowa</v>
      </c>
      <c r="C15" s="9">
        <v>2.3685879691456595</v>
      </c>
      <c r="D15" s="9">
        <v>3.1787642896932411</v>
      </c>
      <c r="E15" s="9">
        <v>2.0169949726444441</v>
      </c>
      <c r="F15" s="9">
        <v>3.0040551544572374</v>
      </c>
      <c r="G15" s="9">
        <v>4.6221308301690209</v>
      </c>
      <c r="H15" s="9">
        <v>15.190533216109603</v>
      </c>
      <c r="I15" s="11">
        <v>8.7354036961892589E-2</v>
      </c>
      <c r="J15" s="11">
        <v>2.4302776152700725E-3</v>
      </c>
    </row>
    <row r="16" spans="2:10" x14ac:dyDescent="0.55000000000000004">
      <c r="B16" s="17" t="str">
        <f>'IAcounty Spend_by Industry ''17'!B16</f>
        <v>Buena Vista County, Iowa</v>
      </c>
      <c r="C16" s="9">
        <v>6.8629964160935817</v>
      </c>
      <c r="D16" s="9">
        <v>7.1013155152087846</v>
      </c>
      <c r="E16" s="9">
        <v>4.9193600132195439</v>
      </c>
      <c r="F16" s="9">
        <v>6.7109427677507121</v>
      </c>
      <c r="G16" s="9">
        <v>9.7111174806601515</v>
      </c>
      <c r="H16" s="9">
        <v>35.305732192932773</v>
      </c>
      <c r="I16" s="11">
        <v>6.339459805122627E-2</v>
      </c>
      <c r="J16" s="11">
        <v>5.6484344175759711E-3</v>
      </c>
    </row>
    <row r="17" spans="2:10" x14ac:dyDescent="0.55000000000000004">
      <c r="B17" s="17" t="str">
        <f>'IAcounty Spend_by Industry ''17'!B17</f>
        <v>Butler County, Iowa</v>
      </c>
      <c r="C17" s="9">
        <v>0.55649053899635126</v>
      </c>
      <c r="D17" s="9">
        <v>0.77227595237983093</v>
      </c>
      <c r="E17" s="9">
        <v>0.54521448722353749</v>
      </c>
      <c r="F17" s="9">
        <v>0.73744593026328853</v>
      </c>
      <c r="G17" s="9">
        <v>2.4592425049660385</v>
      </c>
      <c r="H17" s="9">
        <v>5.0706694138290471</v>
      </c>
      <c r="I17" s="11">
        <v>0.11615079476023382</v>
      </c>
      <c r="J17" s="11">
        <v>8.1123777523455431E-4</v>
      </c>
    </row>
    <row r="18" spans="2:10" x14ac:dyDescent="0.55000000000000004">
      <c r="B18" s="16" t="str">
        <f>'IAcounty Spend_by Industry ''17'!B18</f>
        <v>Calhoun County, Iowa</v>
      </c>
      <c r="C18" s="6">
        <v>0.84238121802081201</v>
      </c>
      <c r="D18" s="6">
        <v>1.0192988303691624</v>
      </c>
      <c r="E18" s="6">
        <v>0.6549176237697506</v>
      </c>
      <c r="F18" s="6">
        <v>0.92457609449270373</v>
      </c>
      <c r="G18" s="6">
        <v>2.3466530171328741</v>
      </c>
      <c r="H18" s="6">
        <v>5.7878267837853024</v>
      </c>
      <c r="I18" s="10">
        <v>0.13454071098957687</v>
      </c>
      <c r="J18" s="10">
        <v>9.25973148775116E-4</v>
      </c>
    </row>
    <row r="19" spans="2:10" x14ac:dyDescent="0.55000000000000004">
      <c r="B19" s="16" t="str">
        <f>'IAcounty Spend_by Industry ''17'!B19</f>
        <v>Carroll County, Iowa</v>
      </c>
      <c r="C19" s="6">
        <v>4.8293065847180685</v>
      </c>
      <c r="D19" s="6">
        <v>6.3350265560650652</v>
      </c>
      <c r="E19" s="6">
        <v>4.517639969579677</v>
      </c>
      <c r="F19" s="6">
        <v>6.2624213529213586</v>
      </c>
      <c r="G19" s="6">
        <v>7.957312184927015</v>
      </c>
      <c r="H19" s="6">
        <v>29.901706648211185</v>
      </c>
      <c r="I19" s="10">
        <v>2.8134191542084075E-4</v>
      </c>
      <c r="J19" s="10">
        <v>4.7838642193582647E-3</v>
      </c>
    </row>
    <row r="20" spans="2:10" x14ac:dyDescent="0.55000000000000004">
      <c r="B20" s="16" t="str">
        <f>'IAcounty Spend_by Industry ''17'!B20</f>
        <v>Cass County, Iowa</v>
      </c>
      <c r="C20" s="6">
        <v>3.0018750587587748</v>
      </c>
      <c r="D20" s="6">
        <v>3.5862573347038538</v>
      </c>
      <c r="E20" s="6">
        <v>2.6710767393759776</v>
      </c>
      <c r="F20" s="6">
        <v>3.1054401076203422</v>
      </c>
      <c r="G20" s="6">
        <v>5.3762421760634131</v>
      </c>
      <c r="H20" s="6">
        <v>17.740891416522363</v>
      </c>
      <c r="I20" s="10">
        <v>0.11293122141616196</v>
      </c>
      <c r="J20" s="10">
        <v>2.838300056431685E-3</v>
      </c>
    </row>
    <row r="21" spans="2:10" x14ac:dyDescent="0.55000000000000004">
      <c r="B21" s="17" t="str">
        <f>'IAcounty Spend_by Industry ''17'!B21</f>
        <v>Cedar County, Iowa</v>
      </c>
      <c r="C21" s="9">
        <v>1.3744695457211513</v>
      </c>
      <c r="D21" s="9">
        <v>2.1890862340547077</v>
      </c>
      <c r="E21" s="9">
        <v>1.6042262837092325</v>
      </c>
      <c r="F21" s="9">
        <v>1.613021158713102</v>
      </c>
      <c r="G21" s="9">
        <v>3.7227340906976685</v>
      </c>
      <c r="H21" s="9">
        <v>10.503537312895862</v>
      </c>
      <c r="I21" s="11">
        <v>-2.2426810483632931E-2</v>
      </c>
      <c r="J21" s="11">
        <v>1.6804223557876062E-3</v>
      </c>
    </row>
    <row r="22" spans="2:10" x14ac:dyDescent="0.55000000000000004">
      <c r="B22" s="17" t="str">
        <f>'IAcounty Spend_by Industry ''17'!B22</f>
        <v>Cerro Gordo County, Iowa</v>
      </c>
      <c r="C22" s="9">
        <v>24.669998932098405</v>
      </c>
      <c r="D22" s="9">
        <v>26.941080461786115</v>
      </c>
      <c r="E22" s="9">
        <v>15.517434135676448</v>
      </c>
      <c r="F22" s="9">
        <v>23.819847916531913</v>
      </c>
      <c r="G22" s="9">
        <v>32.453815687903202</v>
      </c>
      <c r="H22" s="9">
        <v>123.40217713399609</v>
      </c>
      <c r="I22" s="11">
        <v>5.7769193585643475E-2</v>
      </c>
      <c r="J22" s="11">
        <v>1.9742661070402498E-2</v>
      </c>
    </row>
    <row r="23" spans="2:10" x14ac:dyDescent="0.55000000000000004">
      <c r="B23" s="17" t="str">
        <f>'IAcounty Spend_by Industry ''17'!B23</f>
        <v>Cherokee County, Iowa</v>
      </c>
      <c r="C23" s="9">
        <v>1.6930246178462605</v>
      </c>
      <c r="D23" s="9">
        <v>2.3060229346377445</v>
      </c>
      <c r="E23" s="9">
        <v>1.5039026612874253</v>
      </c>
      <c r="F23" s="9">
        <v>1.9741288820241414</v>
      </c>
      <c r="G23" s="9">
        <v>3.0517129947284043</v>
      </c>
      <c r="H23" s="9">
        <v>10.528792090523977</v>
      </c>
      <c r="I23" s="11">
        <v>-7.5891057464713141E-3</v>
      </c>
      <c r="J23" s="11">
        <v>1.6844627749009486E-3</v>
      </c>
    </row>
    <row r="24" spans="2:10" x14ac:dyDescent="0.55000000000000004">
      <c r="B24" s="16" t="str">
        <f>'IAcounty Spend_by Industry ''17'!B24</f>
        <v>Chickasaw County, Iowa</v>
      </c>
      <c r="C24" s="6">
        <v>1.3456112696117302</v>
      </c>
      <c r="D24" s="6">
        <v>1.7639940496894559</v>
      </c>
      <c r="E24" s="6">
        <v>1.107586342066899</v>
      </c>
      <c r="F24" s="6">
        <v>1.5681336806871398</v>
      </c>
      <c r="G24" s="6">
        <v>3.120514574404301</v>
      </c>
      <c r="H24" s="6">
        <v>8.9058399164595272</v>
      </c>
      <c r="I24" s="10">
        <v>-2.4769809809636056E-3</v>
      </c>
      <c r="J24" s="10">
        <v>1.424812617584557E-3</v>
      </c>
    </row>
    <row r="25" spans="2:10" x14ac:dyDescent="0.55000000000000004">
      <c r="B25" s="16" t="str">
        <f>'IAcounty Spend_by Industry ''17'!B25</f>
        <v>Clarke County, Iowa</v>
      </c>
      <c r="C25" s="6">
        <v>4.4469281900032351</v>
      </c>
      <c r="D25" s="6">
        <v>4.2666839551280358</v>
      </c>
      <c r="E25" s="6">
        <v>4.8951626246246978</v>
      </c>
      <c r="F25" s="6">
        <v>4.2703795593598324</v>
      </c>
      <c r="G25" s="6">
        <v>7.0965444071041102</v>
      </c>
      <c r="H25" s="6">
        <v>24.975698736219911</v>
      </c>
      <c r="I25" s="10">
        <v>5.600957235317594E-2</v>
      </c>
      <c r="J25" s="10">
        <v>3.9957703064691643E-3</v>
      </c>
    </row>
    <row r="26" spans="2:10" x14ac:dyDescent="0.55000000000000004">
      <c r="B26" s="16" t="str">
        <f>'IAcounty Spend_by Industry ''17'!B26</f>
        <v>Clay County, Iowa</v>
      </c>
      <c r="C26" s="6">
        <v>7.0953366549143713</v>
      </c>
      <c r="D26" s="6">
        <v>7.4408873517866025</v>
      </c>
      <c r="E26" s="6">
        <v>4.9311039243310892</v>
      </c>
      <c r="F26" s="6">
        <v>8.2565497883190524</v>
      </c>
      <c r="G26" s="6">
        <v>9.3988694513751554</v>
      </c>
      <c r="H26" s="6">
        <v>37.122747170726271</v>
      </c>
      <c r="I26" s="10">
        <v>7.7362997724857774E-2</v>
      </c>
      <c r="J26" s="10">
        <v>5.9391319700791952E-3</v>
      </c>
    </row>
    <row r="27" spans="2:10" x14ac:dyDescent="0.55000000000000004">
      <c r="B27" s="17" t="str">
        <f>'IAcounty Spend_by Industry ''17'!B27</f>
        <v>Clayton County, Iowa</v>
      </c>
      <c r="C27" s="9">
        <v>4.3545235579004977</v>
      </c>
      <c r="D27" s="9">
        <v>4.3911993524592274</v>
      </c>
      <c r="E27" s="9">
        <v>4.6388355289255738</v>
      </c>
      <c r="F27" s="9">
        <v>3.5684612241307168</v>
      </c>
      <c r="G27" s="9">
        <v>7.3715100517217076</v>
      </c>
      <c r="H27" s="9">
        <v>24.324529715137722</v>
      </c>
      <c r="I27" s="11">
        <v>4.0273745885699652E-2</v>
      </c>
      <c r="J27" s="11">
        <v>3.8915921664934654E-3</v>
      </c>
    </row>
    <row r="28" spans="2:10" x14ac:dyDescent="0.55000000000000004">
      <c r="B28" s="17" t="str">
        <f>'IAcounty Spend_by Industry ''17'!B28</f>
        <v>Clinton County, Iowa</v>
      </c>
      <c r="C28" s="9">
        <v>9.5945562539187019</v>
      </c>
      <c r="D28" s="9">
        <v>13.432163019550952</v>
      </c>
      <c r="E28" s="9">
        <v>11.914830304682592</v>
      </c>
      <c r="F28" s="9">
        <v>10.504344983207199</v>
      </c>
      <c r="G28" s="9">
        <v>17.456015411961076</v>
      </c>
      <c r="H28" s="9">
        <v>62.901909973320521</v>
      </c>
      <c r="I28" s="11">
        <v>4.6039313703876372E-2</v>
      </c>
      <c r="J28" s="11">
        <v>1.0063445541449202E-2</v>
      </c>
    </row>
    <row r="29" spans="2:10" x14ac:dyDescent="0.55000000000000004">
      <c r="B29" s="17" t="str">
        <f>'IAcounty Spend_by Industry ''17'!B29</f>
        <v>Crawford County, Iowa</v>
      </c>
      <c r="C29" s="9">
        <v>2.4715547498856147</v>
      </c>
      <c r="D29" s="9">
        <v>3.4094080397113404</v>
      </c>
      <c r="E29" s="9">
        <v>2.851667812498079</v>
      </c>
      <c r="F29" s="9">
        <v>2.8146196585029437</v>
      </c>
      <c r="G29" s="9">
        <v>5.0150888891524037</v>
      </c>
      <c r="H29" s="9">
        <v>16.562339149750379</v>
      </c>
      <c r="I29" s="11">
        <v>3.629680739301544E-2</v>
      </c>
      <c r="J29" s="11">
        <v>2.6497478080271157E-3</v>
      </c>
    </row>
    <row r="30" spans="2:10" x14ac:dyDescent="0.55000000000000004">
      <c r="B30" s="16" t="str">
        <f>'IAcounty Spend_by Industry ''17'!B30</f>
        <v>Dallas County, Iowa</v>
      </c>
      <c r="C30" s="6">
        <v>47.49862902560951</v>
      </c>
      <c r="D30" s="6">
        <v>50.081775222727437</v>
      </c>
      <c r="E30" s="6">
        <v>39.062744485810647</v>
      </c>
      <c r="F30" s="6">
        <v>56.871471656060265</v>
      </c>
      <c r="G30" s="6">
        <v>59.136111032981745</v>
      </c>
      <c r="H30" s="6">
        <v>252.6507314231896</v>
      </c>
      <c r="I30" s="10">
        <v>5.6807692958950939E-2</v>
      </c>
      <c r="J30" s="10">
        <v>4.0420662548450108E-2</v>
      </c>
    </row>
    <row r="31" spans="2:10" x14ac:dyDescent="0.55000000000000004">
      <c r="B31" s="16" t="str">
        <f>'IAcounty Spend_by Industry ''17'!B31</f>
        <v>Davis County, Iowa</v>
      </c>
      <c r="C31" s="6">
        <v>1.7469853978262067</v>
      </c>
      <c r="D31" s="6">
        <v>1.6529247938264431</v>
      </c>
      <c r="E31" s="6">
        <v>1.6261634132430678</v>
      </c>
      <c r="F31" s="6">
        <v>1.775490635811533</v>
      </c>
      <c r="G31" s="6">
        <v>2.6877538816554223</v>
      </c>
      <c r="H31" s="6">
        <v>9.4893181223626719</v>
      </c>
      <c r="I31" s="10">
        <v>7.4642742879693191E-2</v>
      </c>
      <c r="J31" s="10">
        <v>1.5181611526643229E-3</v>
      </c>
    </row>
    <row r="32" spans="2:10" x14ac:dyDescent="0.55000000000000004">
      <c r="B32" s="16" t="str">
        <f>'IAcounty Spend_by Industry ''17'!B32</f>
        <v>Decatur County, Iowa</v>
      </c>
      <c r="C32" s="6">
        <v>1.3155616640777255</v>
      </c>
      <c r="D32" s="6">
        <v>1.2454544955165949</v>
      </c>
      <c r="E32" s="6">
        <v>0.93445826922087138</v>
      </c>
      <c r="F32" s="6">
        <v>1.2755067956275565</v>
      </c>
      <c r="G32" s="6">
        <v>2.316472212681167</v>
      </c>
      <c r="H32" s="6">
        <v>7.0874534371239157</v>
      </c>
      <c r="I32" s="10">
        <v>0.17898905611766724</v>
      </c>
      <c r="J32" s="10">
        <v>1.1338956435870586E-3</v>
      </c>
    </row>
    <row r="33" spans="2:10" x14ac:dyDescent="0.55000000000000004">
      <c r="B33" s="17" t="str">
        <f>'IAcounty Spend_by Industry ''17'!B33</f>
        <v>Delaware County, Iowa</v>
      </c>
      <c r="C33" s="9">
        <v>2.2124152183804933</v>
      </c>
      <c r="D33" s="9">
        <v>2.8468422263431603</v>
      </c>
      <c r="E33" s="9">
        <v>2.4530393410538527</v>
      </c>
      <c r="F33" s="9">
        <v>2.4984414036234046</v>
      </c>
      <c r="G33" s="9">
        <v>4.1264362022179109</v>
      </c>
      <c r="H33" s="9">
        <v>14.137174391618821</v>
      </c>
      <c r="I33" s="11">
        <v>3.3760689278690359E-2</v>
      </c>
      <c r="J33" s="11">
        <v>2.2617546058675913E-3</v>
      </c>
    </row>
    <row r="34" spans="2:10" x14ac:dyDescent="0.55000000000000004">
      <c r="B34" s="17" t="str">
        <f>'IAcounty Spend_by Industry ''17'!B34</f>
        <v>Des Moines County, Iowa</v>
      </c>
      <c r="C34" s="9">
        <v>21.896863434522317</v>
      </c>
      <c r="D34" s="9">
        <v>23.021410538173654</v>
      </c>
      <c r="E34" s="9">
        <v>18.839869900566391</v>
      </c>
      <c r="F34" s="9">
        <v>20.640624880074693</v>
      </c>
      <c r="G34" s="9">
        <v>27.01388479175062</v>
      </c>
      <c r="H34" s="9">
        <v>111.41265354508766</v>
      </c>
      <c r="I34" s="11">
        <v>4.9721348305916901E-2</v>
      </c>
      <c r="J34" s="11">
        <v>1.7824501228259772E-2</v>
      </c>
    </row>
    <row r="35" spans="2:10" x14ac:dyDescent="0.55000000000000004">
      <c r="B35" s="17" t="str">
        <f>'IAcounty Spend_by Industry ''17'!B35</f>
        <v>Dickinson County, Iowa</v>
      </c>
      <c r="C35" s="9">
        <v>36.967005594971333</v>
      </c>
      <c r="D35" s="9">
        <v>31.036770318966944</v>
      </c>
      <c r="E35" s="9">
        <v>23.480895405903755</v>
      </c>
      <c r="F35" s="9">
        <v>28.336046743345637</v>
      </c>
      <c r="G35" s="9">
        <v>42.685292825503943</v>
      </c>
      <c r="H35" s="9">
        <v>162.50601088869161</v>
      </c>
      <c r="I35" s="11">
        <v>6.6716287915797423E-2</v>
      </c>
      <c r="J35" s="11">
        <v>2.5998739806631178E-2</v>
      </c>
    </row>
    <row r="36" spans="2:10" x14ac:dyDescent="0.55000000000000004">
      <c r="B36" s="16" t="str">
        <f>'IAcounty Spend_by Industry ''17'!B36</f>
        <v>Dubuque County, Iowa</v>
      </c>
      <c r="C36" s="6">
        <v>45.774541773492921</v>
      </c>
      <c r="D36" s="6">
        <v>50.655778556906796</v>
      </c>
      <c r="E36" s="6">
        <v>51.880407391152836</v>
      </c>
      <c r="F36" s="6">
        <v>44.98528368434232</v>
      </c>
      <c r="G36" s="6">
        <v>58.276308496225631</v>
      </c>
      <c r="H36" s="6">
        <v>251.57231990212051</v>
      </c>
      <c r="I36" s="10">
        <v>4.7378338956996169E-2</v>
      </c>
      <c r="J36" s="10">
        <v>4.024813145013921E-2</v>
      </c>
    </row>
    <row r="37" spans="2:10" x14ac:dyDescent="0.55000000000000004">
      <c r="B37" s="16" t="str">
        <f>'IAcounty Spend_by Industry ''17'!B37</f>
        <v>Emmet County, Iowa</v>
      </c>
      <c r="C37" s="6">
        <v>1.436766907457143</v>
      </c>
      <c r="D37" s="6">
        <v>1.8154514061402098</v>
      </c>
      <c r="E37" s="6">
        <v>1.1251393294939018</v>
      </c>
      <c r="F37" s="6">
        <v>1.5950598146087467</v>
      </c>
      <c r="G37" s="6">
        <v>3.3439093342765207</v>
      </c>
      <c r="H37" s="6">
        <v>9.3163267919765218</v>
      </c>
      <c r="I37" s="10">
        <v>4.8667683097793235E-2</v>
      </c>
      <c r="J37" s="10">
        <v>1.4904849051032829E-3</v>
      </c>
    </row>
    <row r="38" spans="2:10" x14ac:dyDescent="0.55000000000000004">
      <c r="B38" s="16" t="str">
        <f>'IAcounty Spend_by Industry ''17'!B38</f>
        <v>Fayette County, Iowa</v>
      </c>
      <c r="C38" s="6">
        <v>2.3977627099008627</v>
      </c>
      <c r="D38" s="6">
        <v>3.39870328249122</v>
      </c>
      <c r="E38" s="6">
        <v>2.0949718121375742</v>
      </c>
      <c r="F38" s="6">
        <v>2.5300986757759332</v>
      </c>
      <c r="G38" s="6">
        <v>5.0579797983090904</v>
      </c>
      <c r="H38" s="6">
        <v>15.479516278614682</v>
      </c>
      <c r="I38" s="10">
        <v>0.13166855768495633</v>
      </c>
      <c r="J38" s="10">
        <v>2.4765109540217027E-3</v>
      </c>
    </row>
    <row r="39" spans="2:10" x14ac:dyDescent="0.55000000000000004">
      <c r="B39" s="17" t="str">
        <f>'IAcounty Spend_by Industry ''17'!B39</f>
        <v>Floyd County, Iowa</v>
      </c>
      <c r="C39" s="9">
        <v>2.5378760795356077</v>
      </c>
      <c r="D39" s="9">
        <v>3.0833938107292598</v>
      </c>
      <c r="E39" s="9">
        <v>1.9891019777469914</v>
      </c>
      <c r="F39" s="9">
        <v>2.5385571949433752</v>
      </c>
      <c r="G39" s="9">
        <v>5.2769493407147445</v>
      </c>
      <c r="H39" s="9">
        <v>15.42587840366998</v>
      </c>
      <c r="I39" s="11">
        <v>8.1589221875185025E-2</v>
      </c>
      <c r="J39" s="11">
        <v>2.4679296274182018E-3</v>
      </c>
    </row>
    <row r="40" spans="2:10" x14ac:dyDescent="0.55000000000000004">
      <c r="B40" s="17" t="str">
        <f>'IAcounty Spend_by Industry ''17'!B40</f>
        <v>Franklin County, Iowa</v>
      </c>
      <c r="C40" s="9">
        <v>1.310887926509456</v>
      </c>
      <c r="D40" s="9">
        <v>1.7051558149997503</v>
      </c>
      <c r="E40" s="9">
        <v>1.0945158955753429</v>
      </c>
      <c r="F40" s="9">
        <v>1.3793304942304341</v>
      </c>
      <c r="G40" s="9">
        <v>2.5302049088932983</v>
      </c>
      <c r="H40" s="9">
        <v>8.0200950402082807</v>
      </c>
      <c r="I40" s="11">
        <v>3.5275037839389123E-2</v>
      </c>
      <c r="J40" s="11">
        <v>1.2831055481243013E-3</v>
      </c>
    </row>
    <row r="41" spans="2:10" x14ac:dyDescent="0.55000000000000004">
      <c r="B41" s="17" t="str">
        <f>'IAcounty Spend_by Industry ''17'!B41</f>
        <v>Fremont County, Iowa</v>
      </c>
      <c r="C41" s="9">
        <v>2.0310953198837645</v>
      </c>
      <c r="D41" s="9">
        <v>2.1766173582032633</v>
      </c>
      <c r="E41" s="9">
        <v>1.3198891258662733</v>
      </c>
      <c r="F41" s="9">
        <v>1.9898085032132069</v>
      </c>
      <c r="G41" s="9">
        <v>5.0490319056805104</v>
      </c>
      <c r="H41" s="9">
        <v>12.566442212847019</v>
      </c>
      <c r="I41" s="11">
        <v>2.8606224131014324E-2</v>
      </c>
      <c r="J41" s="11">
        <v>2.0104589337969605E-3</v>
      </c>
    </row>
    <row r="42" spans="2:10" x14ac:dyDescent="0.55000000000000004">
      <c r="B42" s="16" t="str">
        <f>'IAcounty Spend_by Industry ''17'!B42</f>
        <v>Greene County, Iowa</v>
      </c>
      <c r="C42" s="6">
        <v>1.8199787108236933</v>
      </c>
      <c r="D42" s="6">
        <v>1.9435146534839769</v>
      </c>
      <c r="E42" s="6">
        <v>2.4220373363276142</v>
      </c>
      <c r="F42" s="6">
        <v>1.7909536374104749</v>
      </c>
      <c r="G42" s="6">
        <v>3.6228414845035251</v>
      </c>
      <c r="H42" s="6">
        <v>11.599325822549284</v>
      </c>
      <c r="I42" s="10">
        <v>6.1496928781472393E-2</v>
      </c>
      <c r="J42" s="10">
        <v>1.8557335346774081E-3</v>
      </c>
    </row>
    <row r="43" spans="2:10" x14ac:dyDescent="0.55000000000000004">
      <c r="B43" s="16" t="str">
        <f>'IAcounty Spend_by Industry ''17'!B43</f>
        <v>Grundy County, Iowa</v>
      </c>
      <c r="C43" s="6">
        <v>0.59910072258837721</v>
      </c>
      <c r="D43" s="6">
        <v>0.93807287710468423</v>
      </c>
      <c r="E43" s="6">
        <v>1.0100801698447541</v>
      </c>
      <c r="F43" s="6">
        <v>0.7255995013963823</v>
      </c>
      <c r="G43" s="6">
        <v>2.0510462439365669</v>
      </c>
      <c r="H43" s="6">
        <v>5.3238995148707655</v>
      </c>
      <c r="I43" s="10">
        <v>4.4755140678103267E-2</v>
      </c>
      <c r="J43" s="10">
        <v>8.5175112900028082E-4</v>
      </c>
    </row>
    <row r="44" spans="2:10" x14ac:dyDescent="0.55000000000000004">
      <c r="B44" s="16" t="str">
        <f>'IAcounty Spend_by Industry ''17'!B44</f>
        <v>Guthrie County, Iowa</v>
      </c>
      <c r="C44" s="6">
        <v>3.4674250539724452</v>
      </c>
      <c r="D44" s="6">
        <v>3.1433709051461021</v>
      </c>
      <c r="E44" s="6">
        <v>2.5392213778788362</v>
      </c>
      <c r="F44" s="6">
        <v>3.132555058416159</v>
      </c>
      <c r="G44" s="6">
        <v>4.9632550076096855</v>
      </c>
      <c r="H44" s="6">
        <v>17.245827403023227</v>
      </c>
      <c r="I44" s="10">
        <v>7.3909993676796404E-2</v>
      </c>
      <c r="J44" s="10">
        <v>2.7590965832542738E-3</v>
      </c>
    </row>
    <row r="45" spans="2:10" x14ac:dyDescent="0.55000000000000004">
      <c r="B45" s="17" t="str">
        <f>'IAcounty Spend_by Industry ''17'!B45</f>
        <v>Hamilton County, Iowa</v>
      </c>
      <c r="C45" s="9">
        <v>2.6563908022259821</v>
      </c>
      <c r="D45" s="9">
        <v>3.0208720280067651</v>
      </c>
      <c r="E45" s="9">
        <v>1.9719401789139368</v>
      </c>
      <c r="F45" s="9">
        <v>2.7973567736004723</v>
      </c>
      <c r="G45" s="9">
        <v>6.2960759311784082</v>
      </c>
      <c r="H45" s="9">
        <v>16.742635713925566</v>
      </c>
      <c r="I45" s="11">
        <v>4.4916810644498817E-2</v>
      </c>
      <c r="J45" s="11">
        <v>2.6785927931103504E-3</v>
      </c>
    </row>
    <row r="46" spans="2:10" x14ac:dyDescent="0.55000000000000004">
      <c r="B46" s="17" t="str">
        <f>'IAcounty Spend_by Industry ''17'!B46</f>
        <v>Hancock County, Iowa</v>
      </c>
      <c r="C46" s="9">
        <v>1.0470433428242241</v>
      </c>
      <c r="D46" s="9">
        <v>1.0856298731420093</v>
      </c>
      <c r="E46" s="9">
        <v>0.89597442691946094</v>
      </c>
      <c r="F46" s="9">
        <v>1.1409633992680552</v>
      </c>
      <c r="G46" s="9">
        <v>2.4373266351468543</v>
      </c>
      <c r="H46" s="9">
        <v>6.6069376773006034</v>
      </c>
      <c r="I46" s="11">
        <v>-2.9360036758701025E-3</v>
      </c>
      <c r="J46" s="11">
        <v>1.0570196920803238E-3</v>
      </c>
    </row>
    <row r="47" spans="2:10" x14ac:dyDescent="0.55000000000000004">
      <c r="B47" s="17" t="str">
        <f>'IAcounty Spend_by Industry ''17'!B47</f>
        <v>Hardin County, Iowa</v>
      </c>
      <c r="C47" s="9">
        <v>2.45365117182281</v>
      </c>
      <c r="D47" s="9">
        <v>2.9940102648802087</v>
      </c>
      <c r="E47" s="9">
        <v>2.2627922908786831</v>
      </c>
      <c r="F47" s="9">
        <v>2.5988085193633208</v>
      </c>
      <c r="G47" s="9">
        <v>5.0907399923925745</v>
      </c>
      <c r="H47" s="9">
        <v>15.400002239337597</v>
      </c>
      <c r="I47" s="11">
        <v>-5.6298423107444817E-3</v>
      </c>
      <c r="J47" s="11">
        <v>2.4637897949283624E-3</v>
      </c>
    </row>
    <row r="48" spans="2:10" x14ac:dyDescent="0.55000000000000004">
      <c r="B48" s="16" t="str">
        <f>'IAcounty Spend_by Industry ''17'!B48</f>
        <v>Harrison County, Iowa</v>
      </c>
      <c r="C48" s="6">
        <v>2.3927701184307089</v>
      </c>
      <c r="D48" s="6">
        <v>3.1201780271729618</v>
      </c>
      <c r="E48" s="6">
        <v>1.4901684893239777</v>
      </c>
      <c r="F48" s="6">
        <v>2.2808865656196118</v>
      </c>
      <c r="G48" s="6">
        <v>4.4116974933122668</v>
      </c>
      <c r="H48" s="6">
        <v>13.695700693859528</v>
      </c>
      <c r="I48" s="10">
        <v>4.7173782646463325E-2</v>
      </c>
      <c r="J48" s="10">
        <v>2.1911248504711779E-3</v>
      </c>
    </row>
    <row r="49" spans="2:10" x14ac:dyDescent="0.55000000000000004">
      <c r="B49" s="16" t="str">
        <f>'IAcounty Spend_by Industry ''17'!B49</f>
        <v>Henry County, Iowa</v>
      </c>
      <c r="C49" s="6">
        <v>3.531535237433832</v>
      </c>
      <c r="D49" s="6">
        <v>4.3861484703659972</v>
      </c>
      <c r="E49" s="6">
        <v>2.7066407724528303</v>
      </c>
      <c r="F49" s="6">
        <v>3.5915071626388189</v>
      </c>
      <c r="G49" s="6">
        <v>7.1774345214988031</v>
      </c>
      <c r="H49" s="6">
        <v>21.393266164390283</v>
      </c>
      <c r="I49" s="10">
        <v>8.5498435832989106E-2</v>
      </c>
      <c r="J49" s="10">
        <v>3.4226300773757658E-3</v>
      </c>
    </row>
    <row r="50" spans="2:10" x14ac:dyDescent="0.55000000000000004">
      <c r="B50" s="16" t="str">
        <f>'IAcounty Spend_by Industry ''17'!B50</f>
        <v>Howard County, Iowa</v>
      </c>
      <c r="C50" s="6">
        <v>0.71351527792530145</v>
      </c>
      <c r="D50" s="6">
        <v>1.0758299495663513</v>
      </c>
      <c r="E50" s="6">
        <v>0.71584048912126397</v>
      </c>
      <c r="F50" s="6">
        <v>1.0607199507484748</v>
      </c>
      <c r="G50" s="6">
        <v>2.5738845075275121</v>
      </c>
      <c r="H50" s="6">
        <v>6.139790174888903</v>
      </c>
      <c r="I50" s="10">
        <v>3.2128995396063065E-2</v>
      </c>
      <c r="J50" s="10">
        <v>9.8228247897601414E-4</v>
      </c>
    </row>
    <row r="51" spans="2:10" x14ac:dyDescent="0.55000000000000004">
      <c r="B51" s="17" t="str">
        <f>'IAcounty Spend_by Industry ''17'!B51</f>
        <v>Humboldt County, Iowa</v>
      </c>
      <c r="C51" s="9">
        <v>1.4328621636737218</v>
      </c>
      <c r="D51" s="9">
        <v>1.8663995558587991</v>
      </c>
      <c r="E51" s="9">
        <v>1.115463137012215</v>
      </c>
      <c r="F51" s="9">
        <v>1.5462292558464001</v>
      </c>
      <c r="G51" s="9">
        <v>2.9236645264595245</v>
      </c>
      <c r="H51" s="9">
        <v>8.8846186388506609</v>
      </c>
      <c r="I51" s="11">
        <v>4.7800471205091011E-2</v>
      </c>
      <c r="J51" s="11">
        <v>1.4214175033244753E-3</v>
      </c>
    </row>
    <row r="52" spans="2:10" x14ac:dyDescent="0.55000000000000004">
      <c r="B52" s="17" t="str">
        <f>'IAcounty Spend_by Industry ''17'!B52</f>
        <v>Ida County, Iowa</v>
      </c>
      <c r="C52" s="9">
        <v>1.4972207870145413</v>
      </c>
      <c r="D52" s="9">
        <v>1.4800143736179512</v>
      </c>
      <c r="E52" s="9">
        <v>1.2993797844079278</v>
      </c>
      <c r="F52" s="9">
        <v>1.3829027505192639</v>
      </c>
      <c r="G52" s="9">
        <v>2.3900499055433024</v>
      </c>
      <c r="H52" s="9">
        <v>8.0495676011029875</v>
      </c>
      <c r="I52" s="11">
        <v>2.1095062864708192E-2</v>
      </c>
      <c r="J52" s="11">
        <v>1.2878207548907847E-3</v>
      </c>
    </row>
    <row r="53" spans="2:10" x14ac:dyDescent="0.55000000000000004">
      <c r="B53" s="17" t="str">
        <f>'IAcounty Spend_by Industry ''17'!B53</f>
        <v>Iowa County, Iowa</v>
      </c>
      <c r="C53" s="9">
        <v>3.3099887230210951</v>
      </c>
      <c r="D53" s="9">
        <v>4.217095335946798</v>
      </c>
      <c r="E53" s="9">
        <v>3.676965876106479</v>
      </c>
      <c r="F53" s="9">
        <v>8.5498301657958589</v>
      </c>
      <c r="G53" s="9">
        <v>5.8741433401371488</v>
      </c>
      <c r="H53" s="9">
        <v>25.628023441007382</v>
      </c>
      <c r="I53" s="11">
        <v>3.6463445348865253E-2</v>
      </c>
      <c r="J53" s="11">
        <v>4.1001333400361101E-3</v>
      </c>
    </row>
    <row r="54" spans="2:10" x14ac:dyDescent="0.55000000000000004">
      <c r="B54" s="16" t="str">
        <f>'IAcounty Spend_by Industry ''17'!B54</f>
        <v>Jackson County, Iowa</v>
      </c>
      <c r="C54" s="6">
        <v>3.2793879980805625</v>
      </c>
      <c r="D54" s="6">
        <v>4.3374882419770895</v>
      </c>
      <c r="E54" s="6">
        <v>3.0840918469638301</v>
      </c>
      <c r="F54" s="6">
        <v>3.3696798830516865</v>
      </c>
      <c r="G54" s="6">
        <v>5.96218847083545</v>
      </c>
      <c r="H54" s="6">
        <v>20.032836440908618</v>
      </c>
      <c r="I54" s="10">
        <v>1.1383680253183703E-2</v>
      </c>
      <c r="J54" s="10">
        <v>3.2049799226978978E-3</v>
      </c>
    </row>
    <row r="55" spans="2:10" x14ac:dyDescent="0.55000000000000004">
      <c r="B55" s="16" t="str">
        <f>'IAcounty Spend_by Industry ''17'!B55</f>
        <v>Jasper County, Iowa</v>
      </c>
      <c r="C55" s="6">
        <v>7.08395401648378</v>
      </c>
      <c r="D55" s="6">
        <v>8.6456476130427866</v>
      </c>
      <c r="E55" s="6">
        <v>7.9547320679814968</v>
      </c>
      <c r="F55" s="6">
        <v>6.7123807398492419</v>
      </c>
      <c r="G55" s="6">
        <v>13.646380432655389</v>
      </c>
      <c r="H55" s="6">
        <v>44.043094870012695</v>
      </c>
      <c r="I55" s="10">
        <v>0.10411575659282413</v>
      </c>
      <c r="J55" s="10">
        <v>7.0462929804396227E-3</v>
      </c>
    </row>
    <row r="56" spans="2:10" x14ac:dyDescent="0.55000000000000004">
      <c r="B56" s="16" t="str">
        <f>'IAcounty Spend_by Industry ''17'!B56</f>
        <v>Jefferson County, Iowa</v>
      </c>
      <c r="C56" s="6">
        <v>4.448348751340359</v>
      </c>
      <c r="D56" s="6">
        <v>4.8279939578395394</v>
      </c>
      <c r="E56" s="6">
        <v>2.7852050626005065</v>
      </c>
      <c r="F56" s="6">
        <v>5.1625413694071884</v>
      </c>
      <c r="G56" s="6">
        <v>6.1792938525759311</v>
      </c>
      <c r="H56" s="6">
        <v>23.403382993763522</v>
      </c>
      <c r="I56" s="10">
        <v>4.9098096601961405E-2</v>
      </c>
      <c r="J56" s="10">
        <v>3.7442212858609775E-3</v>
      </c>
    </row>
    <row r="57" spans="2:10" x14ac:dyDescent="0.55000000000000004">
      <c r="B57" s="17" t="str">
        <f>'IAcounty Spend_by Industry ''17'!B57</f>
        <v>Johnson County, Iowa</v>
      </c>
      <c r="C57" s="9">
        <v>72.438042889486596</v>
      </c>
      <c r="D57" s="9">
        <v>89.306153587837855</v>
      </c>
      <c r="E57" s="9">
        <v>47.825904621066847</v>
      </c>
      <c r="F57" s="9">
        <v>70.622567115241665</v>
      </c>
      <c r="G57" s="9">
        <v>85.51050189639524</v>
      </c>
      <c r="H57" s="9">
        <v>365.70317011002822</v>
      </c>
      <c r="I57" s="11">
        <v>7.1830934304808247E-2</v>
      </c>
      <c r="J57" s="11">
        <v>5.8507506978699893E-2</v>
      </c>
    </row>
    <row r="58" spans="2:10" x14ac:dyDescent="0.55000000000000004">
      <c r="B58" s="17" t="str">
        <f>'IAcounty Spend_by Industry ''17'!B58</f>
        <v>Jones County, Iowa</v>
      </c>
      <c r="C58" s="9">
        <v>2.0365718108129922</v>
      </c>
      <c r="D58" s="9">
        <v>2.8365868065445752</v>
      </c>
      <c r="E58" s="9">
        <v>2.426302015179437</v>
      </c>
      <c r="F58" s="9">
        <v>2.2955085660959869</v>
      </c>
      <c r="G58" s="9">
        <v>5.0532502017402621</v>
      </c>
      <c r="H58" s="9">
        <v>14.648219400373254</v>
      </c>
      <c r="I58" s="11">
        <v>6.8405918379206954E-2</v>
      </c>
      <c r="J58" s="11">
        <v>2.3435148197785993E-3</v>
      </c>
    </row>
    <row r="59" spans="2:10" x14ac:dyDescent="0.55000000000000004">
      <c r="B59" s="17" t="str">
        <f>'IAcounty Spend_by Industry ''17'!B59</f>
        <v>Keokuk County, Iowa</v>
      </c>
      <c r="C59" s="9">
        <v>0.64387182205181226</v>
      </c>
      <c r="D59" s="9">
        <v>0.76166908280818557</v>
      </c>
      <c r="E59" s="9">
        <v>0.76640632389128582</v>
      </c>
      <c r="F59" s="9">
        <v>0.75095360536159905</v>
      </c>
      <c r="G59" s="9">
        <v>1.4389860596104245</v>
      </c>
      <c r="H59" s="9">
        <v>4.3618868937233071</v>
      </c>
      <c r="I59" s="11">
        <v>6.2905139385134756E-2</v>
      </c>
      <c r="J59" s="11">
        <v>6.9784226316122345E-4</v>
      </c>
    </row>
    <row r="60" spans="2:10" x14ac:dyDescent="0.55000000000000004">
      <c r="B60" s="16" t="str">
        <f>'IAcounty Spend_by Industry ''17'!B60</f>
        <v>Kossuth County, Iowa</v>
      </c>
      <c r="C60" s="6">
        <v>2.4416236241313545</v>
      </c>
      <c r="D60" s="6">
        <v>3.2741253430157844</v>
      </c>
      <c r="E60" s="6">
        <v>2.0104434140413754</v>
      </c>
      <c r="F60" s="6">
        <v>2.6539034701311768</v>
      </c>
      <c r="G60" s="6">
        <v>4.9495605861554184</v>
      </c>
      <c r="H60" s="6">
        <v>15.329656437475109</v>
      </c>
      <c r="I60" s="10">
        <v>8.3108655487799776E-2</v>
      </c>
      <c r="J60" s="10">
        <v>2.4525354284645621E-3</v>
      </c>
    </row>
    <row r="61" spans="2:10" x14ac:dyDescent="0.55000000000000004">
      <c r="B61" s="16" t="str">
        <f>'IAcounty Spend_by Industry ''17'!B61</f>
        <v>Lee County, Iowa</v>
      </c>
      <c r="C61" s="6">
        <v>7.885233810037767</v>
      </c>
      <c r="D61" s="6">
        <v>9.8357549958986272</v>
      </c>
      <c r="E61" s="6">
        <v>6.2485577699706862</v>
      </c>
      <c r="F61" s="6">
        <v>7.8175761741312062</v>
      </c>
      <c r="G61" s="6">
        <v>11.611670161852564</v>
      </c>
      <c r="H61" s="6">
        <v>43.398792911890851</v>
      </c>
      <c r="I61" s="10">
        <v>1.6083790537705589E-2</v>
      </c>
      <c r="J61" s="10">
        <v>6.9432134766446128E-3</v>
      </c>
    </row>
    <row r="62" spans="2:10" x14ac:dyDescent="0.55000000000000004">
      <c r="B62" s="16" t="str">
        <f>'IAcounty Spend_by Industry ''17'!B62</f>
        <v>Linn County, Iowa</v>
      </c>
      <c r="C62" s="6">
        <v>81.331053314239128</v>
      </c>
      <c r="D62" s="6">
        <v>101.91617013617626</v>
      </c>
      <c r="E62" s="6">
        <v>82.602721697296715</v>
      </c>
      <c r="F62" s="6">
        <v>83.312138427639155</v>
      </c>
      <c r="G62" s="6">
        <v>104.90359005933344</v>
      </c>
      <c r="H62" s="6">
        <v>454.06567363468474</v>
      </c>
      <c r="I62" s="10">
        <v>7.5748745373335646E-2</v>
      </c>
      <c r="J62" s="10">
        <v>7.2644299367097265E-2</v>
      </c>
    </row>
    <row r="63" spans="2:10" x14ac:dyDescent="0.55000000000000004">
      <c r="B63" s="17" t="str">
        <f>'IAcounty Spend_by Industry ''17'!B63</f>
        <v>Louisa County, Iowa</v>
      </c>
      <c r="C63" s="9">
        <v>2.0437991091042176</v>
      </c>
      <c r="D63" s="9">
        <v>1.9438165737028683</v>
      </c>
      <c r="E63" s="9">
        <v>1.2824721642139287</v>
      </c>
      <c r="F63" s="9">
        <v>1.8720382807378741</v>
      </c>
      <c r="G63" s="9">
        <v>3.6780182726147888</v>
      </c>
      <c r="H63" s="9">
        <v>10.820144400373678</v>
      </c>
      <c r="I63" s="11">
        <v>6.8812651924272883E-2</v>
      </c>
      <c r="J63" s="11">
        <v>1.7310751608331325E-3</v>
      </c>
    </row>
    <row r="64" spans="2:10" x14ac:dyDescent="0.55000000000000004">
      <c r="B64" s="17" t="str">
        <f>'IAcounty Spend_by Industry ''17'!B64</f>
        <v>Lucas County, Iowa</v>
      </c>
      <c r="C64" s="9">
        <v>1.0729008799699782</v>
      </c>
      <c r="D64" s="9">
        <v>1.1904752769054479</v>
      </c>
      <c r="E64" s="9">
        <v>0.73532799817283945</v>
      </c>
      <c r="F64" s="9">
        <v>1.3877789978752637</v>
      </c>
      <c r="G64" s="9">
        <v>2.207501925345595</v>
      </c>
      <c r="H64" s="9">
        <v>6.5939850782691245</v>
      </c>
      <c r="I64" s="11">
        <v>4.0190102009313389E-2</v>
      </c>
      <c r="J64" s="11">
        <v>1.0549474533354463E-3</v>
      </c>
    </row>
    <row r="65" spans="2:10" x14ac:dyDescent="0.55000000000000004">
      <c r="B65" s="17" t="str">
        <f>'IAcounty Spend_by Industry ''17'!B65</f>
        <v>Lyon County, Iowa</v>
      </c>
      <c r="C65" s="9">
        <v>2.3645174725269578</v>
      </c>
      <c r="D65" s="9">
        <v>2.1776630770391741</v>
      </c>
      <c r="E65" s="9">
        <v>5.8936746291048197</v>
      </c>
      <c r="F65" s="9">
        <v>2.1916284261179313</v>
      </c>
      <c r="G65" s="9">
        <v>4.5967499113426875</v>
      </c>
      <c r="H65" s="9">
        <v>17.224233516131569</v>
      </c>
      <c r="I65" s="11">
        <v>6.0674888456581977E-2</v>
      </c>
      <c r="J65" s="11">
        <v>2.755641856603611E-3</v>
      </c>
    </row>
    <row r="66" spans="2:10" x14ac:dyDescent="0.55000000000000004">
      <c r="B66" s="16" t="str">
        <f>'IAcounty Spend_by Industry ''17'!B66</f>
        <v>Madison County, Iowa</v>
      </c>
      <c r="C66" s="6">
        <v>1.4018536569119597</v>
      </c>
      <c r="D66" s="6">
        <v>1.9698052732235523</v>
      </c>
      <c r="E66" s="6">
        <v>1.1431177930981129</v>
      </c>
      <c r="F66" s="6">
        <v>1.5411197946260431</v>
      </c>
      <c r="G66" s="6">
        <v>3.1586628316018968</v>
      </c>
      <c r="H66" s="6">
        <v>9.214559349461565</v>
      </c>
      <c r="I66" s="10">
        <v>9.5803403870581727E-2</v>
      </c>
      <c r="J66" s="10">
        <v>1.4742035057614153E-3</v>
      </c>
    </row>
    <row r="67" spans="2:10" x14ac:dyDescent="0.55000000000000004">
      <c r="B67" s="16" t="str">
        <f>'IAcounty Spend_by Industry ''17'!B67</f>
        <v>Mahaska County, Iowa</v>
      </c>
      <c r="C67" s="6">
        <v>2.4419562737254279</v>
      </c>
      <c r="D67" s="6">
        <v>4.0379144685078225</v>
      </c>
      <c r="E67" s="6">
        <v>1.8840192525042414</v>
      </c>
      <c r="F67" s="6">
        <v>3.319446711332402</v>
      </c>
      <c r="G67" s="6">
        <v>5.2169482918018719</v>
      </c>
      <c r="H67" s="6">
        <v>16.900284997871765</v>
      </c>
      <c r="I67" s="10">
        <v>5.6862805047044773E-2</v>
      </c>
      <c r="J67" s="10">
        <v>2.7038145230119373E-3</v>
      </c>
    </row>
    <row r="68" spans="2:10" x14ac:dyDescent="0.55000000000000004">
      <c r="B68" s="16" t="str">
        <f>'IAcounty Spend_by Industry ''17'!B68</f>
        <v>Marion County, Iowa</v>
      </c>
      <c r="C68" s="6">
        <v>8.0921801517470673</v>
      </c>
      <c r="D68" s="6">
        <v>9.9964994809930072</v>
      </c>
      <c r="E68" s="6">
        <v>8.9626570639276579</v>
      </c>
      <c r="F68" s="6">
        <v>7.6570305512663852</v>
      </c>
      <c r="G68" s="6">
        <v>12.318705020802279</v>
      </c>
      <c r="H68" s="6">
        <v>47.027072268736397</v>
      </c>
      <c r="I68" s="10">
        <v>8.2139045218494022E-2</v>
      </c>
      <c r="J68" s="10">
        <v>7.5236885644800423E-3</v>
      </c>
    </row>
    <row r="69" spans="2:10" x14ac:dyDescent="0.55000000000000004">
      <c r="B69" s="17" t="str">
        <f>'IAcounty Spend_by Industry ''17'!B69</f>
        <v>Marshall County, Iowa</v>
      </c>
      <c r="C69" s="9">
        <v>8.6355179715779951</v>
      </c>
      <c r="D69" s="9">
        <v>10.94812052222189</v>
      </c>
      <c r="E69" s="9">
        <v>7.5817960295140976</v>
      </c>
      <c r="F69" s="9">
        <v>9.1680219085050609</v>
      </c>
      <c r="G69" s="9">
        <v>13.859957663763494</v>
      </c>
      <c r="H69" s="9">
        <v>50.19341409558254</v>
      </c>
      <c r="I69" s="11">
        <v>0.11948962355800385</v>
      </c>
      <c r="J69" s="11">
        <v>8.0302599635614699E-3</v>
      </c>
    </row>
    <row r="70" spans="2:10" x14ac:dyDescent="0.55000000000000004">
      <c r="B70" s="17" t="str">
        <f>'IAcounty Spend_by Industry ''17'!B70</f>
        <v>Mills County, Iowa</v>
      </c>
      <c r="C70" s="9">
        <v>0.75932633744282974</v>
      </c>
      <c r="D70" s="9">
        <v>1.7560904420475023</v>
      </c>
      <c r="E70" s="9">
        <v>0.74441428619421668</v>
      </c>
      <c r="F70" s="9">
        <v>0.98821164889461577</v>
      </c>
      <c r="G70" s="9">
        <v>1.812690251208064</v>
      </c>
      <c r="H70" s="9">
        <v>6.0607329657872286</v>
      </c>
      <c r="I70" s="11">
        <v>-5.3919566223131432E-2</v>
      </c>
      <c r="J70" s="11">
        <v>9.6963440646452592E-4</v>
      </c>
    </row>
    <row r="71" spans="2:10" x14ac:dyDescent="0.55000000000000004">
      <c r="B71" s="17" t="str">
        <f>'IAcounty Spend_by Industry ''17'!B71</f>
        <v>Mitchell County, Iowa</v>
      </c>
      <c r="C71" s="9">
        <v>1.9911517705816557</v>
      </c>
      <c r="D71" s="9">
        <v>2.0765734324459677</v>
      </c>
      <c r="E71" s="9">
        <v>1.5485992399742825</v>
      </c>
      <c r="F71" s="9">
        <v>1.8524612809710781</v>
      </c>
      <c r="G71" s="9">
        <v>3.6463997111687041</v>
      </c>
      <c r="H71" s="9">
        <v>11.115185435141688</v>
      </c>
      <c r="I71" s="11">
        <v>3.1948491260875844E-2</v>
      </c>
      <c r="J71" s="11">
        <v>1.7782776923165172E-3</v>
      </c>
    </row>
    <row r="72" spans="2:10" x14ac:dyDescent="0.55000000000000004">
      <c r="B72" s="16" t="str">
        <f>'IAcounty Spend_by Industry ''17'!B72</f>
        <v>Monona County, Iowa</v>
      </c>
      <c r="C72" s="6">
        <v>2.6969428472008383</v>
      </c>
      <c r="D72" s="6">
        <v>2.7079325307486384</v>
      </c>
      <c r="E72" s="6">
        <v>2.5472110695386201</v>
      </c>
      <c r="F72" s="6">
        <v>2.4330503613996082</v>
      </c>
      <c r="G72" s="6">
        <v>4.1659153241419977</v>
      </c>
      <c r="H72" s="6">
        <v>14.551052133029703</v>
      </c>
      <c r="I72" s="10">
        <v>5.5731776447778048E-2</v>
      </c>
      <c r="J72" s="10">
        <v>2.3279693855662201E-3</v>
      </c>
    </row>
    <row r="73" spans="2:10" x14ac:dyDescent="0.55000000000000004">
      <c r="B73" s="16" t="str">
        <f>'IAcounty Spend_by Industry ''17'!B73</f>
        <v>Monroe County, Iowa</v>
      </c>
      <c r="C73" s="6">
        <v>1.2144554467221929</v>
      </c>
      <c r="D73" s="6">
        <v>1.44836929567507</v>
      </c>
      <c r="E73" s="6">
        <v>1.1328721966577895</v>
      </c>
      <c r="F73" s="6">
        <v>1.2187124946236876</v>
      </c>
      <c r="G73" s="6">
        <v>2.1702674545859404</v>
      </c>
      <c r="H73" s="6">
        <v>7.1846768882646801</v>
      </c>
      <c r="I73" s="10">
        <v>9.7676369539695829E-2</v>
      </c>
      <c r="J73" s="10">
        <v>1.1494500664387941E-3</v>
      </c>
    </row>
    <row r="74" spans="2:10" x14ac:dyDescent="0.55000000000000004">
      <c r="B74" s="16" t="str">
        <f>'IAcounty Spend_by Industry ''17'!B74</f>
        <v>Montgomery County, Iowa</v>
      </c>
      <c r="C74" s="6">
        <v>2.2798364723723226</v>
      </c>
      <c r="D74" s="6">
        <v>2.5952757361216565</v>
      </c>
      <c r="E74" s="6">
        <v>1.8905891092104901</v>
      </c>
      <c r="F74" s="6">
        <v>2.2375114830475793</v>
      </c>
      <c r="G74" s="6">
        <v>3.988106797786461</v>
      </c>
      <c r="H74" s="6">
        <v>12.99131959853851</v>
      </c>
      <c r="I74" s="10">
        <v>6.5089115193428748E-2</v>
      </c>
      <c r="J74" s="10">
        <v>2.0784335061829686E-3</v>
      </c>
    </row>
    <row r="75" spans="2:10" x14ac:dyDescent="0.55000000000000004">
      <c r="B75" s="17" t="str">
        <f>'IAcounty Spend_by Industry ''17'!B75</f>
        <v>Muscatine County, Iowa</v>
      </c>
      <c r="C75" s="9">
        <v>9.0154532616724516</v>
      </c>
      <c r="D75" s="9">
        <v>12.052373555206236</v>
      </c>
      <c r="E75" s="9">
        <v>9.537610701708072</v>
      </c>
      <c r="F75" s="9">
        <v>9.0330170692092118</v>
      </c>
      <c r="G75" s="9">
        <v>15.522472252018895</v>
      </c>
      <c r="H75" s="9">
        <v>55.160926839814863</v>
      </c>
      <c r="I75" s="11">
        <v>8.6561554449436251E-2</v>
      </c>
      <c r="J75" s="11">
        <v>8.8249940821158966E-3</v>
      </c>
    </row>
    <row r="76" spans="2:10" x14ac:dyDescent="0.55000000000000004">
      <c r="B76" s="17" t="str">
        <f>'IAcounty Spend_by Industry ''17'!B76</f>
        <v>O'Brien County, Iowa</v>
      </c>
      <c r="C76" s="9">
        <v>2.7168666919467812</v>
      </c>
      <c r="D76" s="9">
        <v>3.3080870351234215</v>
      </c>
      <c r="E76" s="9">
        <v>1.861508711823598</v>
      </c>
      <c r="F76" s="9">
        <v>2.7911141982573686</v>
      </c>
      <c r="G76" s="9">
        <v>5.0117295503758283</v>
      </c>
      <c r="H76" s="9">
        <v>15.689306187526999</v>
      </c>
      <c r="I76" s="11">
        <v>8.3683348378053246E-2</v>
      </c>
      <c r="J76" s="11">
        <v>2.5100744710020322E-3</v>
      </c>
    </row>
    <row r="77" spans="2:10" x14ac:dyDescent="0.55000000000000004">
      <c r="B77" s="17" t="str">
        <f>'IAcounty Spend_by Industry ''17'!B77</f>
        <v>Osceola County, Iowa</v>
      </c>
      <c r="C77" s="9">
        <v>0.76308040296047319</v>
      </c>
      <c r="D77" s="9">
        <v>0.81187220778361069</v>
      </c>
      <c r="E77" s="9">
        <v>0.71030555504422432</v>
      </c>
      <c r="F77" s="9">
        <v>0.73846535106008349</v>
      </c>
      <c r="G77" s="9">
        <v>2.3400474958299466</v>
      </c>
      <c r="H77" s="9">
        <v>5.3637710126783382</v>
      </c>
      <c r="I77" s="11">
        <v>6.257150926522681E-2</v>
      </c>
      <c r="J77" s="11">
        <v>8.5813002348874234E-4</v>
      </c>
    </row>
    <row r="78" spans="2:10" x14ac:dyDescent="0.55000000000000004">
      <c r="B78" s="16" t="str">
        <f>'IAcounty Spend_by Industry ''17'!B78</f>
        <v>Page County, Iowa</v>
      </c>
      <c r="C78" s="6">
        <v>2.0861201523773572</v>
      </c>
      <c r="D78" s="6">
        <v>2.9146100010077922</v>
      </c>
      <c r="E78" s="6">
        <v>1.4689197540809089</v>
      </c>
      <c r="F78" s="6">
        <v>2.4434110970441973</v>
      </c>
      <c r="G78" s="6">
        <v>3.7816434603524907</v>
      </c>
      <c r="H78" s="6">
        <v>12.694704464862747</v>
      </c>
      <c r="I78" s="10">
        <v>7.7603983047537461E-2</v>
      </c>
      <c r="J78" s="10">
        <v>2.0309791403969094E-3</v>
      </c>
    </row>
    <row r="79" spans="2:10" x14ac:dyDescent="0.55000000000000004">
      <c r="B79" s="16" t="str">
        <f>'IAcounty Spend_by Industry ''17'!B79</f>
        <v>Palo Alto County, Iowa</v>
      </c>
      <c r="C79" s="6">
        <v>4.1760760377682242</v>
      </c>
      <c r="D79" s="6">
        <v>3.8164950017421435</v>
      </c>
      <c r="E79" s="6">
        <v>2.963655212308399</v>
      </c>
      <c r="F79" s="6">
        <v>3.5759948446587853</v>
      </c>
      <c r="G79" s="6">
        <v>6.1017821715608695</v>
      </c>
      <c r="H79" s="6">
        <v>20.634003268038423</v>
      </c>
      <c r="I79" s="10">
        <v>8.6056803583881569E-2</v>
      </c>
      <c r="J79" s="10">
        <v>3.301158395318405E-3</v>
      </c>
    </row>
    <row r="80" spans="2:10" x14ac:dyDescent="0.55000000000000004">
      <c r="B80" s="16" t="str">
        <f>'IAcounty Spend_by Industry ''17'!B80</f>
        <v>Plymouth County, Iowa</v>
      </c>
      <c r="C80" s="6">
        <v>3.3615286808137652</v>
      </c>
      <c r="D80" s="6">
        <v>5.2182701332831032</v>
      </c>
      <c r="E80" s="6">
        <v>3.1459122406760063</v>
      </c>
      <c r="F80" s="6">
        <v>3.7608011258347016</v>
      </c>
      <c r="G80" s="6">
        <v>6.0141801963544212</v>
      </c>
      <c r="H80" s="6">
        <v>21.500692376961997</v>
      </c>
      <c r="I80" s="10">
        <v>4.9605308195051379E-2</v>
      </c>
      <c r="J80" s="10">
        <v>3.4398168025546695E-3</v>
      </c>
    </row>
    <row r="81" spans="2:10" x14ac:dyDescent="0.55000000000000004">
      <c r="B81" s="17" t="str">
        <f>'IAcounty Spend_by Industry ''17'!B81</f>
        <v>Pocahontas County, Iowa</v>
      </c>
      <c r="C81" s="9">
        <v>0.53753570371017423</v>
      </c>
      <c r="D81" s="9">
        <v>0.66996711145510834</v>
      </c>
      <c r="E81" s="9">
        <v>0.54608564426564787</v>
      </c>
      <c r="F81" s="9">
        <v>0.66583676012329551</v>
      </c>
      <c r="G81" s="9">
        <v>1.6226577968315579</v>
      </c>
      <c r="H81" s="9">
        <v>4.0420830163857833</v>
      </c>
      <c r="I81" s="11">
        <v>5.013701618917743E-2</v>
      </c>
      <c r="J81" s="11">
        <v>6.4667801544767214E-4</v>
      </c>
    </row>
    <row r="82" spans="2:10" x14ac:dyDescent="0.55000000000000004">
      <c r="B82" s="17" t="str">
        <f>'IAcounty Spend_by Industry ''17'!B82</f>
        <v>Polk County, Iowa</v>
      </c>
      <c r="C82" s="9">
        <v>268.42052668482665</v>
      </c>
      <c r="D82" s="9">
        <v>311.78027341619122</v>
      </c>
      <c r="E82" s="9">
        <v>275.82024214588353</v>
      </c>
      <c r="F82" s="9">
        <v>258.58292889215761</v>
      </c>
      <c r="G82" s="9">
        <v>341.75998274081849</v>
      </c>
      <c r="H82" s="9">
        <v>1456.3639538798775</v>
      </c>
      <c r="I82" s="11">
        <v>0.10513943811255477</v>
      </c>
      <c r="J82" s="11">
        <v>0.23299831983823796</v>
      </c>
    </row>
    <row r="83" spans="2:10" x14ac:dyDescent="0.55000000000000004">
      <c r="B83" s="17" t="str">
        <f>'IAcounty Spend_by Industry ''17'!B83</f>
        <v>Pottawattamie County, Iowa</v>
      </c>
      <c r="C83" s="9">
        <v>63.827115326090272</v>
      </c>
      <c r="D83" s="9">
        <v>63.340953212363665</v>
      </c>
      <c r="E83" s="9">
        <v>49.304467568718863</v>
      </c>
      <c r="F83" s="9">
        <v>53.615479129762242</v>
      </c>
      <c r="G83" s="9">
        <v>85.917489021061598</v>
      </c>
      <c r="H83" s="9">
        <v>316.00550425799662</v>
      </c>
      <c r="I83" s="11">
        <v>8.230339221450711E-2</v>
      </c>
      <c r="J83" s="11">
        <v>5.055655995576868E-2</v>
      </c>
    </row>
    <row r="84" spans="2:10" x14ac:dyDescent="0.55000000000000004">
      <c r="B84" s="16" t="str">
        <f>'IAcounty Spend_by Industry ''17'!B84</f>
        <v>Poweshiek County, Iowa</v>
      </c>
      <c r="C84" s="6">
        <v>8.3721465650710094</v>
      </c>
      <c r="D84" s="6">
        <v>8.1822836072272676</v>
      </c>
      <c r="E84" s="6">
        <v>4.7226606694096684</v>
      </c>
      <c r="F84" s="6">
        <v>7.0934595019619966</v>
      </c>
      <c r="G84" s="6">
        <v>14.003736571745714</v>
      </c>
      <c r="H84" s="6">
        <v>42.374286915415652</v>
      </c>
      <c r="I84" s="10">
        <v>0.1449439455551409</v>
      </c>
      <c r="J84" s="10">
        <v>6.7793065252215283E-3</v>
      </c>
    </row>
    <row r="85" spans="2:10" x14ac:dyDescent="0.55000000000000004">
      <c r="B85" s="16" t="str">
        <f>'IAcounty Spend_by Industry ''17'!B85</f>
        <v>Ringgold County, Iowa</v>
      </c>
      <c r="C85" s="6">
        <v>1.2192152966353742</v>
      </c>
      <c r="D85" s="6">
        <v>1.1406566136012668</v>
      </c>
      <c r="E85" s="6">
        <v>0.78851180383191677</v>
      </c>
      <c r="F85" s="6">
        <v>1.1297537013886909</v>
      </c>
      <c r="G85" s="6">
        <v>4.296842348779502</v>
      </c>
      <c r="H85" s="6">
        <v>8.5749797642367511</v>
      </c>
      <c r="I85" s="10">
        <v>9.9220557409981813E-2</v>
      </c>
      <c r="J85" s="10">
        <v>1.3718795170611908E-3</v>
      </c>
    </row>
    <row r="86" spans="2:10" x14ac:dyDescent="0.55000000000000004">
      <c r="B86" s="16" t="str">
        <f>'IAcounty Spend_by Industry ''17'!B86</f>
        <v>Sac County, Iowa</v>
      </c>
      <c r="C86" s="6">
        <v>1.5264429580716909</v>
      </c>
      <c r="D86" s="6">
        <v>1.5149370568826841</v>
      </c>
      <c r="E86" s="6">
        <v>1.2372616787883643</v>
      </c>
      <c r="F86" s="6">
        <v>1.5358128367187547</v>
      </c>
      <c r="G86" s="6">
        <v>2.9206672296622562</v>
      </c>
      <c r="H86" s="6">
        <v>8.7351217601237501</v>
      </c>
      <c r="I86" s="10">
        <v>6.1276896780615431E-3</v>
      </c>
      <c r="J86" s="10">
        <v>1.3975000467905956E-3</v>
      </c>
    </row>
    <row r="87" spans="2:10" x14ac:dyDescent="0.55000000000000004">
      <c r="B87" s="17" t="str">
        <f>'IAcounty Spend_by Industry ''17'!B87</f>
        <v>Scott County, Iowa</v>
      </c>
      <c r="C87" s="9">
        <v>82.698474134388988</v>
      </c>
      <c r="D87" s="9">
        <v>99.917485441914522</v>
      </c>
      <c r="E87" s="9">
        <v>77.040836109381928</v>
      </c>
      <c r="F87" s="9">
        <v>82.81054997270445</v>
      </c>
      <c r="G87" s="9">
        <v>113.73964768224593</v>
      </c>
      <c r="H87" s="9">
        <v>456.20699334063579</v>
      </c>
      <c r="I87" s="11">
        <v>5.515095107345136E-2</v>
      </c>
      <c r="J87" s="11">
        <v>7.298688124190536E-2</v>
      </c>
    </row>
    <row r="88" spans="2:10" x14ac:dyDescent="0.55000000000000004">
      <c r="B88" s="17" t="str">
        <f>'IAcounty Spend_by Industry ''17'!B88</f>
        <v>Shelby County, Iowa</v>
      </c>
      <c r="C88" s="9">
        <v>1.1973333569127649</v>
      </c>
      <c r="D88" s="9">
        <v>1.8423013766772174</v>
      </c>
      <c r="E88" s="9">
        <v>1.6653690872676858</v>
      </c>
      <c r="F88" s="9">
        <v>1.3832326124303911</v>
      </c>
      <c r="G88" s="9">
        <v>2.4033992593106142</v>
      </c>
      <c r="H88" s="9">
        <v>8.491635692598674</v>
      </c>
      <c r="I88" s="11">
        <v>4.9669247120879279E-2</v>
      </c>
      <c r="J88" s="11">
        <v>1.3585456051579089E-3</v>
      </c>
    </row>
    <row r="89" spans="2:10" x14ac:dyDescent="0.55000000000000004">
      <c r="B89" s="17" t="str">
        <f>'IAcounty Spend_by Industry ''17'!B89</f>
        <v>Sioux County, Iowa</v>
      </c>
      <c r="C89" s="9">
        <v>5.8595936763987808</v>
      </c>
      <c r="D89" s="9">
        <v>7.7436077075163769</v>
      </c>
      <c r="E89" s="9">
        <v>5.2052174020849948</v>
      </c>
      <c r="F89" s="9">
        <v>6.0602398330646912</v>
      </c>
      <c r="G89" s="9">
        <v>9.8146249993511567</v>
      </c>
      <c r="H89" s="9">
        <v>34.683283618415999</v>
      </c>
      <c r="I89" s="11">
        <v>7.6259242259294702E-2</v>
      </c>
      <c r="J89" s="11">
        <v>5.548851156357686E-3</v>
      </c>
    </row>
    <row r="90" spans="2:10" x14ac:dyDescent="0.55000000000000004">
      <c r="B90" s="16" t="str">
        <f>'IAcounty Spend_by Industry ''17'!B90</f>
        <v>Story County, Iowa</v>
      </c>
      <c r="C90" s="6">
        <v>41.83212816275644</v>
      </c>
      <c r="D90" s="6">
        <v>49.232471515812747</v>
      </c>
      <c r="E90" s="6">
        <v>31.968472151258201</v>
      </c>
      <c r="F90" s="6">
        <v>38.394919700624826</v>
      </c>
      <c r="G90" s="6">
        <v>53.152442400822558</v>
      </c>
      <c r="H90" s="6">
        <v>214.58043393127477</v>
      </c>
      <c r="I90" s="10">
        <v>7.3688341247364342E-2</v>
      </c>
      <c r="J90" s="10">
        <v>3.4329935482783069E-2</v>
      </c>
    </row>
    <row r="91" spans="2:10" x14ac:dyDescent="0.55000000000000004">
      <c r="B91" s="16" t="str">
        <f>'IAcounty Spend_by Industry ''17'!B91</f>
        <v>Tama County, Iowa</v>
      </c>
      <c r="C91" s="6">
        <v>2.9580039125805495</v>
      </c>
      <c r="D91" s="6">
        <v>2.9181783321119013</v>
      </c>
      <c r="E91" s="6">
        <v>2.0213219817617949</v>
      </c>
      <c r="F91" s="6">
        <v>2.8483274039447153</v>
      </c>
      <c r="G91" s="6">
        <v>5.3637687379293624</v>
      </c>
      <c r="H91" s="6">
        <v>16.109600368328323</v>
      </c>
      <c r="I91" s="10">
        <v>7.1719007412587965E-2</v>
      </c>
      <c r="J91" s="10">
        <v>2.5773157932715163E-3</v>
      </c>
    </row>
    <row r="92" spans="2:10" x14ac:dyDescent="0.55000000000000004">
      <c r="B92" s="16" t="str">
        <f>'IAcounty Spend_by Industry ''17'!B92</f>
        <v>Taylor County, Iowa</v>
      </c>
      <c r="C92" s="6">
        <v>0.27138912633696599</v>
      </c>
      <c r="D92" s="6">
        <v>0.33999074819279279</v>
      </c>
      <c r="E92" s="6">
        <v>0.316447960371048</v>
      </c>
      <c r="F92" s="6">
        <v>0.31119339671480356</v>
      </c>
      <c r="G92" s="6">
        <v>0.68237249814867773</v>
      </c>
      <c r="H92" s="6">
        <v>1.9213937297642878</v>
      </c>
      <c r="I92" s="10">
        <v>-0.14621391409629581</v>
      </c>
      <c r="J92" s="10">
        <v>3.0739672565373706E-4</v>
      </c>
    </row>
    <row r="93" spans="2:10" x14ac:dyDescent="0.55000000000000004">
      <c r="B93" s="17" t="str">
        <f>'IAcounty Spend_by Industry ''17'!B93</f>
        <v>Union County, Iowa</v>
      </c>
      <c r="C93" s="9">
        <v>2.2302951876373607</v>
      </c>
      <c r="D93" s="9">
        <v>3.1974024174163489</v>
      </c>
      <c r="E93" s="9">
        <v>1.8431587604778672</v>
      </c>
      <c r="F93" s="9">
        <v>2.6453785986854892</v>
      </c>
      <c r="G93" s="9">
        <v>4.0855784009930698</v>
      </c>
      <c r="H93" s="9">
        <v>14.001813365210136</v>
      </c>
      <c r="I93" s="11">
        <v>6.3853285847338404E-2</v>
      </c>
      <c r="J93" s="11">
        <v>2.2400986924259129E-3</v>
      </c>
    </row>
    <row r="94" spans="2:10" x14ac:dyDescent="0.55000000000000004">
      <c r="B94" s="17" t="str">
        <f>'IAcounty Spend_by Industry ''17'!B94</f>
        <v>Van Buren County, Iowa</v>
      </c>
      <c r="C94" s="9">
        <v>0.99393882693962499</v>
      </c>
      <c r="D94" s="9">
        <v>1.0650387282236002</v>
      </c>
      <c r="E94" s="9">
        <v>0.92519774772138341</v>
      </c>
      <c r="F94" s="9">
        <v>0.978221314293789</v>
      </c>
      <c r="G94" s="9">
        <v>1.780168896818227</v>
      </c>
      <c r="H94" s="9">
        <v>5.7425655139966238</v>
      </c>
      <c r="I94" s="11">
        <v>1.3212183538922506E-2</v>
      </c>
      <c r="J94" s="11">
        <v>9.1873196446372709E-4</v>
      </c>
    </row>
    <row r="95" spans="2:10" x14ac:dyDescent="0.55000000000000004">
      <c r="B95" s="17" t="str">
        <f>'IAcounty Spend_by Industry ''17'!B95</f>
        <v>Wapello County, Iowa</v>
      </c>
      <c r="C95" s="9">
        <v>9.9096183765441097</v>
      </c>
      <c r="D95" s="9">
        <v>11.979574822416501</v>
      </c>
      <c r="E95" s="9">
        <v>6.7325699547930355</v>
      </c>
      <c r="F95" s="9">
        <v>10.188478872511695</v>
      </c>
      <c r="G95" s="9">
        <v>15.140915461778929</v>
      </c>
      <c r="H95" s="9">
        <v>53.951157488044274</v>
      </c>
      <c r="I95" s="11">
        <v>7.0229933351751761E-2</v>
      </c>
      <c r="J95" s="11">
        <v>8.6314475269410017E-3</v>
      </c>
    </row>
    <row r="96" spans="2:10" x14ac:dyDescent="0.55000000000000004">
      <c r="B96" s="16" t="str">
        <f>'IAcounty Spend_by Industry ''17'!B96</f>
        <v>Warren County, Iowa</v>
      </c>
      <c r="C96" s="6">
        <v>3.1809061074792213</v>
      </c>
      <c r="D96" s="6">
        <v>6.4902118752867324</v>
      </c>
      <c r="E96" s="6">
        <v>7.8987087443060506</v>
      </c>
      <c r="F96" s="6">
        <v>4.30675782219806</v>
      </c>
      <c r="G96" s="6">
        <v>9.9152018696068716</v>
      </c>
      <c r="H96" s="6">
        <v>31.791786418876935</v>
      </c>
      <c r="I96" s="10">
        <v>0.10978576985380095</v>
      </c>
      <c r="J96" s="10">
        <v>5.0862511397102399E-3</v>
      </c>
    </row>
    <row r="97" spans="2:10" x14ac:dyDescent="0.55000000000000004">
      <c r="B97" s="16" t="str">
        <f>'IAcounty Spend_by Industry ''17'!B97</f>
        <v>Washington County, Iowa</v>
      </c>
      <c r="C97" s="6">
        <v>3.8361037998283583</v>
      </c>
      <c r="D97" s="6">
        <v>4.6437169764967345</v>
      </c>
      <c r="E97" s="6">
        <v>8.7434253776198592</v>
      </c>
      <c r="F97" s="6">
        <v>4.1590137612656823</v>
      </c>
      <c r="G97" s="6">
        <v>7.6903858378431389</v>
      </c>
      <c r="H97" s="6">
        <v>29.072645753053774</v>
      </c>
      <c r="I97" s="10">
        <v>5.085128256827165E-2</v>
      </c>
      <c r="J97" s="10">
        <v>4.6512258118361332E-3</v>
      </c>
    </row>
    <row r="98" spans="2:10" x14ac:dyDescent="0.55000000000000004">
      <c r="B98" s="16" t="str">
        <f>'IAcounty Spend_by Industry ''17'!B98</f>
        <v>Wayne County, Iowa</v>
      </c>
      <c r="C98" s="6">
        <v>1.0540708769317546</v>
      </c>
      <c r="D98" s="6">
        <v>0.94002062894831639</v>
      </c>
      <c r="E98" s="6">
        <v>0.66250991915862245</v>
      </c>
      <c r="F98" s="6">
        <v>1.0675665588168735</v>
      </c>
      <c r="G98" s="6">
        <v>1.9367103059427735</v>
      </c>
      <c r="H98" s="6">
        <v>5.6608782897983403</v>
      </c>
      <c r="I98" s="10">
        <v>5.7414216742865953E-2</v>
      </c>
      <c r="J98" s="10">
        <v>9.0566312549683007E-4</v>
      </c>
    </row>
    <row r="99" spans="2:10" x14ac:dyDescent="0.55000000000000004">
      <c r="B99" s="17" t="str">
        <f>'IAcounty Spend_by Industry ''17'!B99</f>
        <v>Webster County, Iowa</v>
      </c>
      <c r="C99" s="9">
        <v>11.903071575683704</v>
      </c>
      <c r="D99" s="9">
        <v>14.858965296201044</v>
      </c>
      <c r="E99" s="9">
        <v>9.3255517087197575</v>
      </c>
      <c r="F99" s="9">
        <v>13.076037922181492</v>
      </c>
      <c r="G99" s="9">
        <v>17.908310571419854</v>
      </c>
      <c r="H99" s="9">
        <v>67.071937074205849</v>
      </c>
      <c r="I99" s="11">
        <v>7.3401281890332459E-2</v>
      </c>
      <c r="J99" s="11">
        <v>1.0730592861044521E-2</v>
      </c>
    </row>
    <row r="100" spans="2:10" x14ac:dyDescent="0.55000000000000004">
      <c r="B100" s="17" t="str">
        <f>'IAcounty Spend_by Industry ''17'!B100</f>
        <v>Winnebago County, Iowa</v>
      </c>
      <c r="C100" s="9">
        <v>0.98768815315546421</v>
      </c>
      <c r="D100" s="9">
        <v>1.5558629433468791</v>
      </c>
      <c r="E100" s="9">
        <v>2.3273362482917643</v>
      </c>
      <c r="F100" s="9">
        <v>1.2440616384177516</v>
      </c>
      <c r="G100" s="9">
        <v>2.7757478536932285</v>
      </c>
      <c r="H100" s="9">
        <v>8.8906968369050876</v>
      </c>
      <c r="I100" s="11">
        <v>1.2150910743582433E-3</v>
      </c>
      <c r="J100" s="11">
        <v>1.422389931906323E-3</v>
      </c>
    </row>
    <row r="101" spans="2:10" x14ac:dyDescent="0.55000000000000004">
      <c r="B101" s="17" t="str">
        <f>'IAcounty Spend_by Industry ''17'!B101</f>
        <v>Winneshiek County, Iowa</v>
      </c>
      <c r="C101" s="9">
        <v>7.6462253417637767</v>
      </c>
      <c r="D101" s="9">
        <v>8.4271351773498324</v>
      </c>
      <c r="E101" s="9">
        <v>5.970147501750577</v>
      </c>
      <c r="F101" s="9">
        <v>7.2791197915169548</v>
      </c>
      <c r="G101" s="9">
        <v>10.684485145659691</v>
      </c>
      <c r="H101" s="9">
        <v>40.007112958040835</v>
      </c>
      <c r="I101" s="11">
        <v>9.4653616540403052E-2</v>
      </c>
      <c r="J101" s="11">
        <v>6.4005910582781208E-3</v>
      </c>
    </row>
    <row r="102" spans="2:10" x14ac:dyDescent="0.55000000000000004">
      <c r="B102" s="16" t="str">
        <f>'IAcounty Spend_by Industry ''17'!B102</f>
        <v>Woodbury County, Iowa</v>
      </c>
      <c r="C102" s="6">
        <v>41.123256598727586</v>
      </c>
      <c r="D102" s="6">
        <v>52.031015553826599</v>
      </c>
      <c r="E102" s="6">
        <v>34.254599949056129</v>
      </c>
      <c r="F102" s="6">
        <v>47.861303567699984</v>
      </c>
      <c r="G102" s="6">
        <v>55.138633097948876</v>
      </c>
      <c r="H102" s="6">
        <v>230.40880876725919</v>
      </c>
      <c r="I102" s="10">
        <v>1.5888991583150602E-2</v>
      </c>
      <c r="J102" s="10">
        <v>3.6862259036060468E-2</v>
      </c>
    </row>
    <row r="103" spans="2:10" x14ac:dyDescent="0.55000000000000004">
      <c r="B103" s="16" t="str">
        <f>'IAcounty Spend_by Industry ''17'!B103</f>
        <v>Worth County, Iowa</v>
      </c>
      <c r="C103" s="6">
        <v>3.5759740502401174</v>
      </c>
      <c r="D103" s="6">
        <v>2.9130252138648567</v>
      </c>
      <c r="E103" s="6">
        <v>3.3286587137150225</v>
      </c>
      <c r="F103" s="6">
        <v>3.1113771201848484</v>
      </c>
      <c r="G103" s="6">
        <v>5.0988066997219175</v>
      </c>
      <c r="H103" s="6">
        <v>18.027841797726762</v>
      </c>
      <c r="I103" s="10">
        <v>7.1666231298242788E-2</v>
      </c>
      <c r="J103" s="10">
        <v>2.8842081939679434E-3</v>
      </c>
    </row>
    <row r="104" spans="2:10" ht="14.7" thickBot="1" x14ac:dyDescent="0.6">
      <c r="B104" s="16" t="str">
        <f>'IAcounty Spend_by Industry ''17'!B104</f>
        <v>Wright County, Iowa</v>
      </c>
      <c r="C104" s="6">
        <v>1.6366727266367562</v>
      </c>
      <c r="D104" s="6">
        <v>2.0798010996876837</v>
      </c>
      <c r="E104" s="6">
        <v>1.2426016712443164</v>
      </c>
      <c r="F104" s="6">
        <v>1.7814686842096041</v>
      </c>
      <c r="G104" s="6">
        <v>4.0310557015207991</v>
      </c>
      <c r="H104" s="6">
        <v>10.77159988329916</v>
      </c>
      <c r="I104" s="10">
        <v>0.10489398218422918</v>
      </c>
      <c r="J104" s="10">
        <v>1.7233087018476651E-3</v>
      </c>
    </row>
    <row r="105" spans="2:10" ht="14.7" thickBot="1" x14ac:dyDescent="0.6">
      <c r="B105" s="18" t="s">
        <v>125</v>
      </c>
      <c r="C105" s="12">
        <v>1139.999315</v>
      </c>
      <c r="D105" s="12">
        <v>1328.1781045488112</v>
      </c>
      <c r="E105" s="12">
        <v>1040.9717204936628</v>
      </c>
      <c r="F105" s="12">
        <v>1140.3168060793078</v>
      </c>
      <c r="G105" s="12">
        <v>1601.068198892553</v>
      </c>
      <c r="H105" s="12">
        <v>6250.534145014336</v>
      </c>
      <c r="I105" s="13">
        <v>7.2403418422884558E-2</v>
      </c>
      <c r="J105" s="13">
        <v>1</v>
      </c>
    </row>
    <row r="106" spans="2:10" x14ac:dyDescent="0.55000000000000004">
      <c r="B106" s="55" t="s">
        <v>128</v>
      </c>
    </row>
    <row r="107" spans="2:10" x14ac:dyDescent="0.55000000000000004">
      <c r="B107" s="56" t="s">
        <v>129</v>
      </c>
    </row>
  </sheetData>
  <mergeCells count="5">
    <mergeCell ref="B2:J3"/>
    <mergeCell ref="B4:B5"/>
    <mergeCell ref="C4:H4"/>
    <mergeCell ref="I4:I5"/>
    <mergeCell ref="J4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6E3E-7E5A-4575-B48E-9F6246A8C9EA}">
  <dimension ref="B2:J107"/>
  <sheetViews>
    <sheetView showGridLines="0" zoomScale="85" zoomScaleNormal="85" workbookViewId="0">
      <selection activeCell="D9" sqref="D9"/>
    </sheetView>
  </sheetViews>
  <sheetFormatPr defaultRowHeight="14.4" x14ac:dyDescent="0.55000000000000004"/>
  <cols>
    <col min="2" max="2" width="29" customWidth="1"/>
    <col min="3" max="9" width="10.7890625" customWidth="1"/>
    <col min="12" max="15" width="10.47265625" customWidth="1"/>
  </cols>
  <sheetData>
    <row r="2" spans="2:10" ht="14.5" customHeight="1" x14ac:dyDescent="0.55000000000000004">
      <c r="B2" s="61" t="s">
        <v>124</v>
      </c>
      <c r="C2" s="62"/>
      <c r="D2" s="62"/>
      <c r="E2" s="62"/>
      <c r="F2" s="62"/>
      <c r="G2" s="62"/>
      <c r="H2" s="62"/>
      <c r="I2" s="62"/>
      <c r="J2" s="62"/>
    </row>
    <row r="3" spans="2:10" ht="15" customHeight="1" thickBot="1" x14ac:dyDescent="0.6">
      <c r="B3" s="63"/>
      <c r="C3" s="64"/>
      <c r="D3" s="64"/>
      <c r="E3" s="64"/>
      <c r="F3" s="64"/>
      <c r="G3" s="64"/>
      <c r="H3" s="64"/>
      <c r="I3" s="64"/>
      <c r="J3" s="64"/>
    </row>
    <row r="4" spans="2:10" ht="27.55" customHeight="1" thickBot="1" x14ac:dyDescent="0.6">
      <c r="B4" s="65" t="s">
        <v>0</v>
      </c>
      <c r="C4" s="66" t="s">
        <v>21</v>
      </c>
      <c r="D4" s="66"/>
      <c r="E4" s="66"/>
      <c r="F4" s="66"/>
      <c r="G4" s="66"/>
      <c r="H4" s="66"/>
      <c r="I4" s="66" t="s">
        <v>22</v>
      </c>
      <c r="J4" s="66" t="s">
        <v>1</v>
      </c>
    </row>
    <row r="5" spans="2:10" ht="29.5" customHeight="1" thickBot="1" x14ac:dyDescent="0.6">
      <c r="B5" s="65"/>
      <c r="C5" s="14" t="s">
        <v>2</v>
      </c>
      <c r="D5" s="14" t="s">
        <v>3</v>
      </c>
      <c r="E5" s="14" t="s">
        <v>5</v>
      </c>
      <c r="F5" s="14" t="s">
        <v>4</v>
      </c>
      <c r="G5" s="14" t="s">
        <v>6</v>
      </c>
      <c r="H5" s="14" t="s">
        <v>7</v>
      </c>
      <c r="I5" s="66"/>
      <c r="J5" s="66"/>
    </row>
    <row r="6" spans="2:10" x14ac:dyDescent="0.55000000000000004">
      <c r="B6" s="15" t="str">
        <f>'IAcounty Spend_by Industry ''16'!B6</f>
        <v>Adair County, Iowa</v>
      </c>
      <c r="C6" s="6">
        <v>2.7564563143582337</v>
      </c>
      <c r="D6" s="6">
        <v>2.8182334712527934</v>
      </c>
      <c r="E6" s="6">
        <v>1.8026192482181334</v>
      </c>
      <c r="F6" s="6">
        <v>2.5497188622802076</v>
      </c>
      <c r="G6" s="6">
        <v>4.5583897922177963</v>
      </c>
      <c r="H6" s="6">
        <v>14.485417688327164</v>
      </c>
      <c r="I6" s="19">
        <v>5.0406638825463146E-2</v>
      </c>
      <c r="J6" s="19">
        <v>2.4852614329986577E-3</v>
      </c>
    </row>
    <row r="7" spans="2:10" x14ac:dyDescent="0.55000000000000004">
      <c r="B7" s="16" t="str">
        <f>'IAcounty Spend_by Industry ''16'!B7</f>
        <v>Adams County, Iowa</v>
      </c>
      <c r="C7" s="6">
        <v>0.39505332670178306</v>
      </c>
      <c r="D7" s="6">
        <v>0.47260089965405166</v>
      </c>
      <c r="E7" s="6">
        <v>0.37231041026806949</v>
      </c>
      <c r="F7" s="6">
        <v>0.38514000850700664</v>
      </c>
      <c r="G7" s="6">
        <v>0.5400660151726131</v>
      </c>
      <c r="H7" s="6">
        <v>2.1651706603035237</v>
      </c>
      <c r="I7" s="10">
        <v>0.1352820428419077</v>
      </c>
      <c r="J7" s="10">
        <v>3.7147807910632686E-4</v>
      </c>
    </row>
    <row r="8" spans="2:10" x14ac:dyDescent="0.55000000000000004">
      <c r="B8" s="16" t="str">
        <f>'IAcounty Spend_by Industry ''16'!B8</f>
        <v>Allamakee County, Iowa</v>
      </c>
      <c r="C8" s="6">
        <v>4.0469371885960443</v>
      </c>
      <c r="D8" s="6">
        <v>3.9308883432249955</v>
      </c>
      <c r="E8" s="6">
        <v>2.7224285655990834</v>
      </c>
      <c r="F8" s="6">
        <v>3.8792157773629059</v>
      </c>
      <c r="G8" s="6">
        <v>5.8188783505769957</v>
      </c>
      <c r="H8" s="6">
        <v>20.398348225360024</v>
      </c>
      <c r="I8" s="10">
        <v>0.12106348493752805</v>
      </c>
      <c r="J8" s="10">
        <v>3.4997422395500405E-3</v>
      </c>
    </row>
    <row r="9" spans="2:10" x14ac:dyDescent="0.55000000000000004">
      <c r="B9" s="17" t="str">
        <f>'IAcounty Spend_by Industry ''16'!B9</f>
        <v>Appanoose County, Iowa</v>
      </c>
      <c r="C9" s="9">
        <v>8.2676207967996707</v>
      </c>
      <c r="D9" s="9">
        <v>6.7396271845591258</v>
      </c>
      <c r="E9" s="9">
        <v>4.918127901320724</v>
      </c>
      <c r="F9" s="9">
        <v>6.459698950789619</v>
      </c>
      <c r="G9" s="9">
        <v>9.7486332903990025</v>
      </c>
      <c r="H9" s="9">
        <v>36.133708123868146</v>
      </c>
      <c r="I9" s="11">
        <v>0.12172833532487992</v>
      </c>
      <c r="J9" s="11">
        <v>6.1994561126010898E-3</v>
      </c>
    </row>
    <row r="10" spans="2:10" x14ac:dyDescent="0.55000000000000004">
      <c r="B10" s="17" t="str">
        <f>'IAcounty Spend_by Industry ''16'!B10</f>
        <v>Audubon County, Iowa</v>
      </c>
      <c r="C10" s="9">
        <v>0.70654890983700058</v>
      </c>
      <c r="D10" s="9">
        <v>0.72415587059285702</v>
      </c>
      <c r="E10" s="9">
        <v>0.66587343205553018</v>
      </c>
      <c r="F10" s="9">
        <v>0.71383156284674831</v>
      </c>
      <c r="G10" s="9">
        <v>1.4777827392520066</v>
      </c>
      <c r="H10" s="9">
        <v>4.2881925145841429</v>
      </c>
      <c r="I10" s="11">
        <v>4.0542098895540279E-2</v>
      </c>
      <c r="J10" s="11">
        <v>7.3572469245105005E-4</v>
      </c>
    </row>
    <row r="11" spans="2:10" x14ac:dyDescent="0.55000000000000004">
      <c r="B11" s="17" t="str">
        <f>'IAcounty Spend_by Industry ''16'!B11</f>
        <v>Benton County, Iowa</v>
      </c>
      <c r="C11" s="9">
        <v>1.1690665375654834</v>
      </c>
      <c r="D11" s="9">
        <v>1.9475561095969154</v>
      </c>
      <c r="E11" s="9">
        <v>1.3839599438663694</v>
      </c>
      <c r="F11" s="9">
        <v>1.7139238331091349</v>
      </c>
      <c r="G11" s="9">
        <v>3.3112022408444424</v>
      </c>
      <c r="H11" s="9">
        <v>9.5257086649823464</v>
      </c>
      <c r="I11" s="11">
        <v>-1.2417041866070622E-2</v>
      </c>
      <c r="J11" s="11">
        <v>1.6343247310113094E-3</v>
      </c>
    </row>
    <row r="12" spans="2:10" x14ac:dyDescent="0.55000000000000004">
      <c r="B12" s="16" t="str">
        <f>'IAcounty Spend_by Industry ''16'!B12</f>
        <v>Black Hawk County, Iowa</v>
      </c>
      <c r="C12" s="6">
        <v>39.053833274364628</v>
      </c>
      <c r="D12" s="6">
        <v>51.530397908603504</v>
      </c>
      <c r="E12" s="6">
        <v>38.198958438346992</v>
      </c>
      <c r="F12" s="6">
        <v>45.265768889969316</v>
      </c>
      <c r="G12" s="6">
        <v>54.312654272883321</v>
      </c>
      <c r="H12" s="6">
        <v>228.36161278416773</v>
      </c>
      <c r="I12" s="10">
        <v>1.1135628439714829E-2</v>
      </c>
      <c r="J12" s="10">
        <v>3.917997542364323E-2</v>
      </c>
    </row>
    <row r="13" spans="2:10" x14ac:dyDescent="0.55000000000000004">
      <c r="B13" s="16" t="str">
        <f>'IAcounty Spend_by Industry ''16'!B13</f>
        <v>Boone County, Iowa</v>
      </c>
      <c r="C13" s="6">
        <v>2.446849736788995</v>
      </c>
      <c r="D13" s="6">
        <v>3.6343263206807195</v>
      </c>
      <c r="E13" s="6">
        <v>3.7198707868503713</v>
      </c>
      <c r="F13" s="6">
        <v>3.4592973696088589</v>
      </c>
      <c r="G13" s="6">
        <v>5.6438121259181875</v>
      </c>
      <c r="H13" s="6">
        <v>18.90415633984713</v>
      </c>
      <c r="I13" s="10">
        <v>-3.0905375633382137E-3</v>
      </c>
      <c r="J13" s="10">
        <v>3.2433839110251289E-3</v>
      </c>
    </row>
    <row r="14" spans="2:10" x14ac:dyDescent="0.55000000000000004">
      <c r="B14" s="16" t="str">
        <f>'IAcounty Spend_by Industry ''16'!B14</f>
        <v>Bremer County, Iowa</v>
      </c>
      <c r="C14" s="6">
        <v>3.9764147250867619</v>
      </c>
      <c r="D14" s="6">
        <v>5.1742425274805184</v>
      </c>
      <c r="E14" s="6">
        <v>7.5236070841568727</v>
      </c>
      <c r="F14" s="6">
        <v>4.4849332151455377</v>
      </c>
      <c r="G14" s="6">
        <v>7.0561276087611411</v>
      </c>
      <c r="H14" s="6">
        <v>28.215325160630833</v>
      </c>
      <c r="I14" s="10">
        <v>1.8787569517666025E-2</v>
      </c>
      <c r="J14" s="10">
        <v>4.8409000658461848E-3</v>
      </c>
    </row>
    <row r="15" spans="2:10" x14ac:dyDescent="0.55000000000000004">
      <c r="B15" s="17" t="str">
        <f>'IAcounty Spend_by Industry ''16'!B15</f>
        <v>Buchanan County, Iowa</v>
      </c>
      <c r="C15" s="9">
        <v>2.2015213127832278</v>
      </c>
      <c r="D15" s="9">
        <v>2.9948085328258238</v>
      </c>
      <c r="E15" s="9">
        <v>1.8492900351426489</v>
      </c>
      <c r="F15" s="9">
        <v>2.7479927792489116</v>
      </c>
      <c r="G15" s="9">
        <v>4.1765688078058769</v>
      </c>
      <c r="H15" s="9">
        <v>13.970181467806489</v>
      </c>
      <c r="I15" s="11">
        <v>6.7294256407912645E-2</v>
      </c>
      <c r="J15" s="11">
        <v>2.3968624143928018E-3</v>
      </c>
    </row>
    <row r="16" spans="2:10" x14ac:dyDescent="0.55000000000000004">
      <c r="B16" s="17" t="str">
        <f>'IAcounty Spend_by Industry ''16'!B16</f>
        <v>Buena Vista County, Iowa</v>
      </c>
      <c r="C16" s="9">
        <v>6.5183002914498962</v>
      </c>
      <c r="D16" s="9">
        <v>6.666307348062305</v>
      </c>
      <c r="E16" s="9">
        <v>4.6371275725743111</v>
      </c>
      <c r="F16" s="9">
        <v>6.3459213765935347</v>
      </c>
      <c r="G16" s="9">
        <v>9.0333134535168487</v>
      </c>
      <c r="H16" s="9">
        <v>33.200970042196893</v>
      </c>
      <c r="I16" s="11">
        <v>-9.751043627409528E-3</v>
      </c>
      <c r="J16" s="11">
        <v>5.6962865800209246E-3</v>
      </c>
    </row>
    <row r="17" spans="2:10" x14ac:dyDescent="0.55000000000000004">
      <c r="B17" s="17" t="str">
        <f>'IAcounty Spend_by Industry ''16'!B17</f>
        <v>Butler County, Iowa</v>
      </c>
      <c r="C17" s="9">
        <v>0.5012017661665612</v>
      </c>
      <c r="D17" s="9">
        <v>0.69639800323107204</v>
      </c>
      <c r="E17" s="9">
        <v>0.51783897615161301</v>
      </c>
      <c r="F17" s="9">
        <v>0.68403208720938502</v>
      </c>
      <c r="G17" s="9">
        <v>2.143525899970752</v>
      </c>
      <c r="H17" s="9">
        <v>4.5429967327293834</v>
      </c>
      <c r="I17" s="11">
        <v>4.494430786215875E-2</v>
      </c>
      <c r="J17" s="11">
        <v>7.7944142261010107E-4</v>
      </c>
    </row>
    <row r="18" spans="2:10" x14ac:dyDescent="0.55000000000000004">
      <c r="B18" s="16" t="str">
        <f>'IAcounty Spend_by Industry ''16'!B18</f>
        <v>Calhoun County, Iowa</v>
      </c>
      <c r="C18" s="6">
        <v>0.73519971897631131</v>
      </c>
      <c r="D18" s="6">
        <v>0.87761756149539372</v>
      </c>
      <c r="E18" s="6">
        <v>0.58370844093269725</v>
      </c>
      <c r="F18" s="6">
        <v>0.85370512126377851</v>
      </c>
      <c r="G18" s="6">
        <v>2.0512403762332583</v>
      </c>
      <c r="H18" s="6">
        <v>5.1014712189014393</v>
      </c>
      <c r="I18" s="10">
        <v>-3.3007762025328624E-2</v>
      </c>
      <c r="J18" s="10">
        <v>8.7525882543968011E-4</v>
      </c>
    </row>
    <row r="19" spans="2:10" x14ac:dyDescent="0.55000000000000004">
      <c r="B19" s="16" t="str">
        <f>'IAcounty Spend_by Industry ''16'!B19</f>
        <v>Carroll County, Iowa</v>
      </c>
      <c r="C19" s="6">
        <v>4.9136340219753274</v>
      </c>
      <c r="D19" s="6">
        <v>6.321448266727038</v>
      </c>
      <c r="E19" s="6">
        <v>4.5635613506947106</v>
      </c>
      <c r="F19" s="6">
        <v>6.2239864166611119</v>
      </c>
      <c r="G19" s="6">
        <v>7.8706663548824976</v>
      </c>
      <c r="H19" s="6">
        <v>29.893296410940685</v>
      </c>
      <c r="I19" s="10">
        <v>7.4006991402282729E-2</v>
      </c>
      <c r="J19" s="10">
        <v>5.1287893986775119E-3</v>
      </c>
    </row>
    <row r="20" spans="2:10" x14ac:dyDescent="0.55000000000000004">
      <c r="B20" s="16" t="str">
        <f>'IAcounty Spend_by Industry ''16'!B20</f>
        <v>Cass County, Iowa</v>
      </c>
      <c r="C20" s="6">
        <v>2.672007238562033</v>
      </c>
      <c r="D20" s="6">
        <v>3.2609586474157424</v>
      </c>
      <c r="E20" s="6">
        <v>2.5040546514132997</v>
      </c>
      <c r="F20" s="6">
        <v>2.8672807179741464</v>
      </c>
      <c r="G20" s="6">
        <v>4.6363885870383017</v>
      </c>
      <c r="H20" s="6">
        <v>15.940689842403525</v>
      </c>
      <c r="I20" s="10">
        <v>0.10873796350891562</v>
      </c>
      <c r="J20" s="10">
        <v>2.734942307714293E-3</v>
      </c>
    </row>
    <row r="21" spans="2:10" x14ac:dyDescent="0.55000000000000004">
      <c r="B21" s="17" t="str">
        <f>'IAcounty Spend_by Industry ''16'!B21</f>
        <v>Cedar County, Iowa</v>
      </c>
      <c r="C21" s="9">
        <v>1.4244399692594527</v>
      </c>
      <c r="D21" s="9">
        <v>2.2213809327584948</v>
      </c>
      <c r="E21" s="9">
        <v>1.7077489193791207</v>
      </c>
      <c r="F21" s="9">
        <v>1.6768895271022939</v>
      </c>
      <c r="G21" s="9">
        <v>3.7140428796072174</v>
      </c>
      <c r="H21" s="9">
        <v>10.74450222810658</v>
      </c>
      <c r="I21" s="11">
        <v>2.7414111508113237E-2</v>
      </c>
      <c r="J21" s="11">
        <v>1.8434330013003021E-3</v>
      </c>
    </row>
    <row r="22" spans="2:10" x14ac:dyDescent="0.55000000000000004">
      <c r="B22" s="17" t="str">
        <f>'IAcounty Spend_by Industry ''16'!B22</f>
        <v>Cerro Gordo County, Iowa</v>
      </c>
      <c r="C22" s="9">
        <v>23.388422389561669</v>
      </c>
      <c r="D22" s="9">
        <v>25.514873657666612</v>
      </c>
      <c r="E22" s="9">
        <v>14.612887481411155</v>
      </c>
      <c r="F22" s="9">
        <v>23.666632257800568</v>
      </c>
      <c r="G22" s="9">
        <v>29.479853047472009</v>
      </c>
      <c r="H22" s="9">
        <v>116.66266883391201</v>
      </c>
      <c r="I22" s="11">
        <v>2.0607607610825029E-2</v>
      </c>
      <c r="J22" s="11">
        <v>2.0015800563159263E-2</v>
      </c>
    </row>
    <row r="23" spans="2:10" x14ac:dyDescent="0.55000000000000004">
      <c r="B23" s="17" t="str">
        <f>'IAcounty Spend_by Industry ''16'!B23</f>
        <v>Cherokee County, Iowa</v>
      </c>
      <c r="C23" s="9">
        <v>1.7572323214176047</v>
      </c>
      <c r="D23" s="9">
        <v>2.2856636815166129</v>
      </c>
      <c r="E23" s="9">
        <v>1.5391679951165924</v>
      </c>
      <c r="F23" s="9">
        <v>2.001608948323736</v>
      </c>
      <c r="G23" s="9">
        <v>3.0256342987293285</v>
      </c>
      <c r="H23" s="9">
        <v>10.609307245103874</v>
      </c>
      <c r="I23" s="11">
        <v>2.3075897697227843E-2</v>
      </c>
      <c r="J23" s="11">
        <v>1.8202376137442852E-3</v>
      </c>
    </row>
    <row r="24" spans="2:10" x14ac:dyDescent="0.55000000000000004">
      <c r="B24" s="16" t="str">
        <f>'IAcounty Spend_by Industry ''16'!B24</f>
        <v>Chickasaw County, Iowa</v>
      </c>
      <c r="C24" s="6">
        <v>1.3769291614968151</v>
      </c>
      <c r="D24" s="6">
        <v>1.765054449291271</v>
      </c>
      <c r="E24" s="6">
        <v>1.1059802769924136</v>
      </c>
      <c r="F24" s="6">
        <v>1.5824447758604439</v>
      </c>
      <c r="G24" s="6">
        <v>3.0975456257924208</v>
      </c>
      <c r="H24" s="6">
        <v>8.9279542894333659</v>
      </c>
      <c r="I24" s="10">
        <v>7.0776920302824564E-2</v>
      </c>
      <c r="J24" s="10">
        <v>1.5317680821163864E-3</v>
      </c>
    </row>
    <row r="25" spans="2:10" x14ac:dyDescent="0.55000000000000004">
      <c r="B25" s="16" t="str">
        <f>'IAcounty Spend_by Industry ''16'!B25</f>
        <v>Clarke County, Iowa</v>
      </c>
      <c r="C25" s="6">
        <v>4.2938314699697493</v>
      </c>
      <c r="D25" s="6">
        <v>4.0753249242056979</v>
      </c>
      <c r="E25" s="6">
        <v>4.6396772775119324</v>
      </c>
      <c r="F25" s="6">
        <v>4.0141566867683354</v>
      </c>
      <c r="G25" s="6">
        <v>6.6280251153575644</v>
      </c>
      <c r="H25" s="6">
        <v>23.651015473813281</v>
      </c>
      <c r="I25" s="10">
        <v>2.9645097720836899E-2</v>
      </c>
      <c r="J25" s="10">
        <v>4.0578019821747137E-3</v>
      </c>
    </row>
    <row r="26" spans="2:10" x14ac:dyDescent="0.55000000000000004">
      <c r="B26" s="16" t="str">
        <f>'IAcounty Spend_by Industry ''16'!B26</f>
        <v>Clay County, Iowa</v>
      </c>
      <c r="C26" s="6">
        <v>6.5978146325813558</v>
      </c>
      <c r="D26" s="6">
        <v>6.8832323342433801</v>
      </c>
      <c r="E26" s="6">
        <v>4.6991266305377257</v>
      </c>
      <c r="F26" s="6">
        <v>7.8690162583564751</v>
      </c>
      <c r="G26" s="6">
        <v>8.4078568862992658</v>
      </c>
      <c r="H26" s="6">
        <v>34.4570467420182</v>
      </c>
      <c r="I26" s="10">
        <v>-1.580700812755742E-2</v>
      </c>
      <c r="J26" s="10">
        <v>5.9117915137495312E-3</v>
      </c>
    </row>
    <row r="27" spans="2:10" x14ac:dyDescent="0.55000000000000004">
      <c r="B27" s="17" t="str">
        <f>'IAcounty Spend_by Industry ''16'!B27</f>
        <v>Clayton County, Iowa</v>
      </c>
      <c r="C27" s="9">
        <v>4.1847389818156531</v>
      </c>
      <c r="D27" s="9">
        <v>4.1793950244354141</v>
      </c>
      <c r="E27" s="9">
        <v>4.5563314333888201</v>
      </c>
      <c r="F27" s="9">
        <v>3.4785647048912032</v>
      </c>
      <c r="G27" s="9">
        <v>6.983785976073368</v>
      </c>
      <c r="H27" s="9">
        <v>23.382816120604456</v>
      </c>
      <c r="I27" s="11">
        <v>5.1963119969743454E-2</v>
      </c>
      <c r="J27" s="11">
        <v>4.0117870502461572E-3</v>
      </c>
    </row>
    <row r="28" spans="2:10" x14ac:dyDescent="0.55000000000000004">
      <c r="B28" s="17" t="str">
        <f>'IAcounty Spend_by Industry ''16'!B28</f>
        <v>Clinton County, Iowa</v>
      </c>
      <c r="C28" s="9">
        <v>9.2355757259562292</v>
      </c>
      <c r="D28" s="9">
        <v>12.857841190335451</v>
      </c>
      <c r="E28" s="9">
        <v>11.588321375934084</v>
      </c>
      <c r="F28" s="9">
        <v>10.493421529997333</v>
      </c>
      <c r="G28" s="9">
        <v>15.95824926600114</v>
      </c>
      <c r="H28" s="9">
        <v>60.133409088224241</v>
      </c>
      <c r="I28" s="11">
        <v>2.5187883850146697E-2</v>
      </c>
      <c r="J28" s="11">
        <v>1.0317082023953254E-2</v>
      </c>
    </row>
    <row r="29" spans="2:10" x14ac:dyDescent="0.55000000000000004">
      <c r="B29" s="17" t="str">
        <f>'IAcounty Spend_by Industry ''16'!B29</f>
        <v>Crawford County, Iowa</v>
      </c>
      <c r="C29" s="9">
        <v>2.4356253708842934</v>
      </c>
      <c r="D29" s="9">
        <v>3.2928497491884325</v>
      </c>
      <c r="E29" s="9">
        <v>2.8536955696539197</v>
      </c>
      <c r="F29" s="9">
        <v>2.6876911835859092</v>
      </c>
      <c r="G29" s="9">
        <v>4.7123731693831958</v>
      </c>
      <c r="H29" s="9">
        <v>15.982235042695748</v>
      </c>
      <c r="I29" s="11">
        <v>-2.3222912511260518E-2</v>
      </c>
      <c r="J29" s="11">
        <v>2.7420702129106801E-3</v>
      </c>
    </row>
    <row r="30" spans="2:10" x14ac:dyDescent="0.55000000000000004">
      <c r="B30" s="16" t="str">
        <f>'IAcounty Spend_by Industry ''16'!B30</f>
        <v>Dallas County, Iowa</v>
      </c>
      <c r="C30" s="6">
        <v>45.269672679444412</v>
      </c>
      <c r="D30" s="6">
        <v>46.603606469483381</v>
      </c>
      <c r="E30" s="6">
        <v>36.581881213095905</v>
      </c>
      <c r="F30" s="6">
        <v>55.17101013227942</v>
      </c>
      <c r="G30" s="6">
        <v>55.443561024961312</v>
      </c>
      <c r="H30" s="6">
        <v>239.06973151926439</v>
      </c>
      <c r="I30" s="10">
        <v>-1.3653593411917742E-2</v>
      </c>
      <c r="J30" s="10">
        <v>4.1017166113267001E-2</v>
      </c>
    </row>
    <row r="31" spans="2:10" x14ac:dyDescent="0.55000000000000004">
      <c r="B31" s="16" t="str">
        <f>'IAcounty Spend_by Industry ''16'!B31</f>
        <v>Davis County, Iowa</v>
      </c>
      <c r="C31" s="6">
        <v>1.6314460819398151</v>
      </c>
      <c r="D31" s="6">
        <v>1.5230392310904193</v>
      </c>
      <c r="E31" s="6">
        <v>1.5375249847111478</v>
      </c>
      <c r="F31" s="6">
        <v>1.6847117714331425</v>
      </c>
      <c r="G31" s="6">
        <v>2.4534851650309419</v>
      </c>
      <c r="H31" s="6">
        <v>8.8302072342054672</v>
      </c>
      <c r="I31" s="10">
        <v>4.3935437286771961E-2</v>
      </c>
      <c r="J31" s="10">
        <v>1.5149976311860797E-3</v>
      </c>
    </row>
    <row r="32" spans="2:10" x14ac:dyDescent="0.55000000000000004">
      <c r="B32" s="16" t="str">
        <f>'IAcounty Spend_by Industry ''16'!B32</f>
        <v>Decatur County, Iowa</v>
      </c>
      <c r="C32" s="6">
        <v>1.1009519785158965</v>
      </c>
      <c r="D32" s="6">
        <v>1.0744353940664371</v>
      </c>
      <c r="E32" s="6">
        <v>0.79175647557614592</v>
      </c>
      <c r="F32" s="6">
        <v>1.1159148701059398</v>
      </c>
      <c r="G32" s="6">
        <v>1.9284079703768044</v>
      </c>
      <c r="H32" s="6">
        <v>6.0114666886412245</v>
      </c>
      <c r="I32" s="10">
        <v>0.10060929232762095</v>
      </c>
      <c r="J32" s="10">
        <v>1.0313866426561792E-3</v>
      </c>
    </row>
    <row r="33" spans="2:10" x14ac:dyDescent="0.55000000000000004">
      <c r="B33" s="17" t="str">
        <f>'IAcounty Spend_by Industry ''16'!B33</f>
        <v>Delaware County, Iowa</v>
      </c>
      <c r="C33" s="9">
        <v>2.1671957023454986</v>
      </c>
      <c r="D33" s="9">
        <v>2.7008194584634779</v>
      </c>
      <c r="E33" s="9">
        <v>2.4213544171842698</v>
      </c>
      <c r="F33" s="9">
        <v>2.4587277673784986</v>
      </c>
      <c r="G33" s="9">
        <v>3.9273833903902968</v>
      </c>
      <c r="H33" s="9">
        <v>13.675480735762042</v>
      </c>
      <c r="I33" s="11">
        <v>-7.7780656918569058E-3</v>
      </c>
      <c r="J33" s="11">
        <v>2.346300643970625E-3</v>
      </c>
    </row>
    <row r="34" spans="2:10" x14ac:dyDescent="0.55000000000000004">
      <c r="B34" s="17" t="str">
        <f>'IAcounty Spend_by Industry ''16'!B34</f>
        <v>Des Moines County, Iowa</v>
      </c>
      <c r="C34" s="9">
        <v>20.641337468796266</v>
      </c>
      <c r="D34" s="9">
        <v>22.014231080242389</v>
      </c>
      <c r="E34" s="9">
        <v>18.707526283882721</v>
      </c>
      <c r="F34" s="9">
        <v>20.050960355451402</v>
      </c>
      <c r="G34" s="9">
        <v>24.721400401713066</v>
      </c>
      <c r="H34" s="9">
        <v>106.13545559008584</v>
      </c>
      <c r="I34" s="11">
        <v>-3.1424430718180463E-2</v>
      </c>
      <c r="J34" s="11">
        <v>1.820964780769424E-2</v>
      </c>
    </row>
    <row r="35" spans="2:10" x14ac:dyDescent="0.55000000000000004">
      <c r="B35" s="17" t="str">
        <f>'IAcounty Spend_by Industry ''16'!B35</f>
        <v>Dickinson County, Iowa</v>
      </c>
      <c r="C35" s="9">
        <v>34.924259737788638</v>
      </c>
      <c r="D35" s="9">
        <v>29.32733746351607</v>
      </c>
      <c r="E35" s="9">
        <v>22.467611007698689</v>
      </c>
      <c r="F35" s="9">
        <v>27.111574332273616</v>
      </c>
      <c r="G35" s="9">
        <v>38.511515715182348</v>
      </c>
      <c r="H35" s="9">
        <v>152.34229825645937</v>
      </c>
      <c r="I35" s="11">
        <v>7.5272556876041508E-2</v>
      </c>
      <c r="J35" s="11">
        <v>2.6137350445631549E-2</v>
      </c>
    </row>
    <row r="36" spans="2:10" x14ac:dyDescent="0.55000000000000004">
      <c r="B36" s="16" t="str">
        <f>'IAcounty Spend_by Industry ''16'!B36</f>
        <v>Dubuque County, Iowa</v>
      </c>
      <c r="C36" s="6">
        <v>44.350538839363473</v>
      </c>
      <c r="D36" s="6">
        <v>48.311073308991489</v>
      </c>
      <c r="E36" s="6">
        <v>49.62538908046902</v>
      </c>
      <c r="F36" s="6">
        <v>43.89576679268766</v>
      </c>
      <c r="G36" s="6">
        <v>54.009634804617221</v>
      </c>
      <c r="H36" s="6">
        <v>240.19240282612884</v>
      </c>
      <c r="I36" s="10">
        <v>3.4567230423571793E-2</v>
      </c>
      <c r="J36" s="10">
        <v>4.1209782699196229E-2</v>
      </c>
    </row>
    <row r="37" spans="2:10" x14ac:dyDescent="0.55000000000000004">
      <c r="B37" s="16" t="str">
        <f>'IAcounty Spend_by Industry ''16'!B37</f>
        <v>Emmet County, Iowa</v>
      </c>
      <c r="C37" s="6">
        <v>1.3944226635790884</v>
      </c>
      <c r="D37" s="6">
        <v>1.7555859684411821</v>
      </c>
      <c r="E37" s="6">
        <v>1.1161036869058849</v>
      </c>
      <c r="F37" s="6">
        <v>1.5697353089782917</v>
      </c>
      <c r="G37" s="6">
        <v>3.0481171801421163</v>
      </c>
      <c r="H37" s="6">
        <v>8.8839648080465636</v>
      </c>
      <c r="I37" s="10">
        <v>1.1590864529658962E-2</v>
      </c>
      <c r="J37" s="10">
        <v>1.524220811896051E-3</v>
      </c>
    </row>
    <row r="38" spans="2:10" x14ac:dyDescent="0.55000000000000004">
      <c r="B38" s="16" t="str">
        <f>'IAcounty Spend_by Industry ''16'!B38</f>
        <v>Fayette County, Iowa</v>
      </c>
      <c r="C38" s="6">
        <v>2.0435034749569594</v>
      </c>
      <c r="D38" s="6">
        <v>3.0749295670248138</v>
      </c>
      <c r="E38" s="6">
        <v>1.8355850356204952</v>
      </c>
      <c r="F38" s="6">
        <v>2.2613427595506939</v>
      </c>
      <c r="G38" s="6">
        <v>4.4631284815579697</v>
      </c>
      <c r="H38" s="6">
        <v>13.678489318710932</v>
      </c>
      <c r="I38" s="10">
        <v>2.4916177213641699E-2</v>
      </c>
      <c r="J38" s="10">
        <v>2.3468168261982789E-3</v>
      </c>
    </row>
    <row r="39" spans="2:10" x14ac:dyDescent="0.55000000000000004">
      <c r="B39" s="17" t="str">
        <f>'IAcounty Spend_by Industry ''16'!B39</f>
        <v>Floyd County, Iowa</v>
      </c>
      <c r="C39" s="9">
        <v>2.3507775658440528</v>
      </c>
      <c r="D39" s="9">
        <v>2.9020362850164112</v>
      </c>
      <c r="E39" s="9">
        <v>1.7859155136603204</v>
      </c>
      <c r="F39" s="9">
        <v>2.4291450841075704</v>
      </c>
      <c r="G39" s="9">
        <v>4.7943593936483371</v>
      </c>
      <c r="H39" s="9">
        <v>14.262233842276693</v>
      </c>
      <c r="I39" s="11">
        <v>2.4016236409457825E-2</v>
      </c>
      <c r="J39" s="11">
        <v>2.4469698064130798E-3</v>
      </c>
    </row>
    <row r="40" spans="2:10" x14ac:dyDescent="0.55000000000000004">
      <c r="B40" s="17" t="str">
        <f>'IAcounty Spend_by Industry ''16'!B40</f>
        <v>Franklin County, Iowa</v>
      </c>
      <c r="C40" s="9">
        <v>1.2787144963618584</v>
      </c>
      <c r="D40" s="9">
        <v>1.6488442318813534</v>
      </c>
      <c r="E40" s="9">
        <v>1.0934288362822169</v>
      </c>
      <c r="F40" s="9">
        <v>1.3605178953032366</v>
      </c>
      <c r="G40" s="9">
        <v>2.3653200184965502</v>
      </c>
      <c r="H40" s="9">
        <v>7.7468254783252153</v>
      </c>
      <c r="I40" s="11">
        <v>-8.4416337068421443E-3</v>
      </c>
      <c r="J40" s="11">
        <v>1.3291219489630359E-3</v>
      </c>
    </row>
    <row r="41" spans="2:10" x14ac:dyDescent="0.55000000000000004">
      <c r="B41" s="17" t="str">
        <f>'IAcounty Spend_by Industry ''16'!B41</f>
        <v>Fremont County, Iowa</v>
      </c>
      <c r="C41" s="9">
        <v>1.9904548272420399</v>
      </c>
      <c r="D41" s="9">
        <v>2.0848933099510303</v>
      </c>
      <c r="E41" s="9">
        <v>1.3095859799881615</v>
      </c>
      <c r="F41" s="9">
        <v>1.9744704335508705</v>
      </c>
      <c r="G41" s="9">
        <v>4.8575565350938996</v>
      </c>
      <c r="H41" s="9">
        <v>12.216961085826</v>
      </c>
      <c r="I41" s="11">
        <v>-1.9424472222063449E-2</v>
      </c>
      <c r="J41" s="11">
        <v>2.0960625967669372E-3</v>
      </c>
    </row>
    <row r="42" spans="2:10" x14ac:dyDescent="0.55000000000000004">
      <c r="B42" s="16" t="str">
        <f>'IAcounty Spend_by Industry ''16'!B42</f>
        <v>Greene County, Iowa</v>
      </c>
      <c r="C42" s="6">
        <v>1.7239002141922188</v>
      </c>
      <c r="D42" s="6">
        <v>1.8371414706811759</v>
      </c>
      <c r="E42" s="6">
        <v>2.3596159200977813</v>
      </c>
      <c r="F42" s="6">
        <v>1.712113735011497</v>
      </c>
      <c r="G42" s="6">
        <v>3.2945573296014548</v>
      </c>
      <c r="H42" s="6">
        <v>10.927328669584128</v>
      </c>
      <c r="I42" s="10">
        <v>2.0487664841225994E-2</v>
      </c>
      <c r="J42" s="10">
        <v>1.8748005126633114E-3</v>
      </c>
    </row>
    <row r="43" spans="2:10" x14ac:dyDescent="0.55000000000000004">
      <c r="B43" s="16" t="str">
        <f>'IAcounty Spend_by Industry ''16'!B43</f>
        <v>Grundy County, Iowa</v>
      </c>
      <c r="C43" s="6">
        <v>0.57972318704432946</v>
      </c>
      <c r="D43" s="6">
        <v>0.89836072494610053</v>
      </c>
      <c r="E43" s="6">
        <v>1.0194941971015592</v>
      </c>
      <c r="F43" s="6">
        <v>0.71352998010031765</v>
      </c>
      <c r="G43" s="6">
        <v>1.8847266261221953</v>
      </c>
      <c r="H43" s="6">
        <v>5.0958347153145027</v>
      </c>
      <c r="I43" s="10">
        <v>5.4009580246294986E-2</v>
      </c>
      <c r="J43" s="10">
        <v>8.7429177117290117E-4</v>
      </c>
    </row>
    <row r="44" spans="2:10" x14ac:dyDescent="0.55000000000000004">
      <c r="B44" s="16" t="str">
        <f>'IAcounty Spend_by Industry ''16'!B44</f>
        <v>Guthrie County, Iowa</v>
      </c>
      <c r="C44" s="6">
        <v>3.2490437726720414</v>
      </c>
      <c r="D44" s="6">
        <v>2.884960089330975</v>
      </c>
      <c r="E44" s="6">
        <v>2.3673989689564987</v>
      </c>
      <c r="F44" s="6">
        <v>2.9917509516979028</v>
      </c>
      <c r="G44" s="6">
        <v>4.565759445235984</v>
      </c>
      <c r="H44" s="6">
        <v>16.058913227893402</v>
      </c>
      <c r="I44" s="10">
        <v>1.3521828696615001E-2</v>
      </c>
      <c r="J44" s="10">
        <v>2.7552258802531291E-3</v>
      </c>
    </row>
    <row r="45" spans="2:10" x14ac:dyDescent="0.55000000000000004">
      <c r="B45" s="17" t="str">
        <f>'IAcounty Spend_by Industry ''16'!B45</f>
        <v>Hamilton County, Iowa</v>
      </c>
      <c r="C45" s="9">
        <v>2.5562525299429546</v>
      </c>
      <c r="D45" s="9">
        <v>2.848390751877298</v>
      </c>
      <c r="E45" s="9">
        <v>1.9853584241538473</v>
      </c>
      <c r="F45" s="9">
        <v>2.7353586443303319</v>
      </c>
      <c r="G45" s="9">
        <v>5.8975761584869231</v>
      </c>
      <c r="H45" s="9">
        <v>16.022936508791357</v>
      </c>
      <c r="I45" s="11">
        <v>9.1122034704877786E-2</v>
      </c>
      <c r="J45" s="11">
        <v>2.7490533587287971E-3</v>
      </c>
    </row>
    <row r="46" spans="2:10" x14ac:dyDescent="0.55000000000000004">
      <c r="B46" s="17" t="str">
        <f>'IAcounty Spend_by Industry ''16'!B46</f>
        <v>Hancock County, Iowa</v>
      </c>
      <c r="C46" s="9">
        <v>1.0766433455076327</v>
      </c>
      <c r="D46" s="9">
        <v>1.0944319899478572</v>
      </c>
      <c r="E46" s="9">
        <v>0.93128070037456945</v>
      </c>
      <c r="F46" s="9">
        <v>1.1580683269745611</v>
      </c>
      <c r="G46" s="9">
        <v>2.3659684280878026</v>
      </c>
      <c r="H46" s="9">
        <v>6.6263927908924227</v>
      </c>
      <c r="I46" s="11">
        <v>2.9799676496463645E-2</v>
      </c>
      <c r="J46" s="11">
        <v>1.1368894427100987E-3</v>
      </c>
    </row>
    <row r="47" spans="2:10" x14ac:dyDescent="0.55000000000000004">
      <c r="B47" s="17" t="str">
        <f>'IAcounty Spend_by Industry ''16'!B47</f>
        <v>Hardin County, Iowa</v>
      </c>
      <c r="C47" s="9">
        <v>2.5043587497065318</v>
      </c>
      <c r="D47" s="9">
        <v>2.9792765492668365</v>
      </c>
      <c r="E47" s="9">
        <v>2.3148749166482343</v>
      </c>
      <c r="F47" s="9">
        <v>2.6449838248176771</v>
      </c>
      <c r="G47" s="9">
        <v>5.0436986515905611</v>
      </c>
      <c r="H47" s="9">
        <v>15.48719269202984</v>
      </c>
      <c r="I47" s="11">
        <v>6.8654734267918904E-2</v>
      </c>
      <c r="J47" s="11">
        <v>2.6571358542140438E-3</v>
      </c>
    </row>
    <row r="48" spans="2:10" x14ac:dyDescent="0.55000000000000004">
      <c r="B48" s="16" t="str">
        <f>'IAcounty Spend_by Industry ''16'!B48</f>
        <v>Harrison County, Iowa</v>
      </c>
      <c r="C48" s="6">
        <v>2.3096232943169466</v>
      </c>
      <c r="D48" s="6">
        <v>2.9828926610240374</v>
      </c>
      <c r="E48" s="6">
        <v>1.4562974734404572</v>
      </c>
      <c r="F48" s="6">
        <v>2.2525615361550804</v>
      </c>
      <c r="G48" s="6">
        <v>4.077352673991907</v>
      </c>
      <c r="H48" s="6">
        <v>13.078727638928427</v>
      </c>
      <c r="I48" s="10">
        <v>1.9460812996689336E-2</v>
      </c>
      <c r="J48" s="10">
        <v>2.2439157843487851E-3</v>
      </c>
    </row>
    <row r="49" spans="2:10" x14ac:dyDescent="0.55000000000000004">
      <c r="B49" s="16" t="str">
        <f>'IAcounty Spend_by Industry ''16'!B49</f>
        <v>Henry County, Iowa</v>
      </c>
      <c r="C49" s="6">
        <v>3.2170363219023845</v>
      </c>
      <c r="D49" s="6">
        <v>4.058795796888802</v>
      </c>
      <c r="E49" s="6">
        <v>2.5399143784190814</v>
      </c>
      <c r="F49" s="6">
        <v>3.482555897469561</v>
      </c>
      <c r="G49" s="6">
        <v>6.4099398820338491</v>
      </c>
      <c r="H49" s="6">
        <v>19.708242276713676</v>
      </c>
      <c r="I49" s="10">
        <v>-3.3592757869208234E-2</v>
      </c>
      <c r="J49" s="10">
        <v>3.3813408419682638E-3</v>
      </c>
    </row>
    <row r="50" spans="2:10" x14ac:dyDescent="0.55000000000000004">
      <c r="B50" s="16" t="str">
        <f>'IAcounty Spend_by Industry ''16'!B50</f>
        <v>Howard County, Iowa</v>
      </c>
      <c r="C50" s="6">
        <v>0.70499946242898992</v>
      </c>
      <c r="D50" s="6">
        <v>1.0523891619876542</v>
      </c>
      <c r="E50" s="6">
        <v>0.72782859275437073</v>
      </c>
      <c r="F50" s="6">
        <v>1.0338256716111582</v>
      </c>
      <c r="G50" s="6">
        <v>2.42962263875962</v>
      </c>
      <c r="H50" s="6">
        <v>5.9486655275417935</v>
      </c>
      <c r="I50" s="10">
        <v>5.6847475421949456E-2</v>
      </c>
      <c r="J50" s="10">
        <v>1.0206118547290263E-3</v>
      </c>
    </row>
    <row r="51" spans="2:10" x14ac:dyDescent="0.55000000000000004">
      <c r="B51" s="17" t="str">
        <f>'IAcounty Spend_by Industry ''16'!B51</f>
        <v>Humboldt County, Iowa</v>
      </c>
      <c r="C51" s="9">
        <v>1.3878776904479835</v>
      </c>
      <c r="D51" s="9">
        <v>1.7704119009613988</v>
      </c>
      <c r="E51" s="9">
        <v>1.0621003472376345</v>
      </c>
      <c r="F51" s="9">
        <v>1.5085111688872126</v>
      </c>
      <c r="G51" s="9">
        <v>2.7504028086324888</v>
      </c>
      <c r="H51" s="9">
        <v>8.4793039161667174</v>
      </c>
      <c r="I51" s="11">
        <v>4.7276004027387852E-2</v>
      </c>
      <c r="J51" s="11">
        <v>1.4547931896023397E-3</v>
      </c>
    </row>
    <row r="52" spans="2:10" x14ac:dyDescent="0.55000000000000004">
      <c r="B52" s="17" t="str">
        <f>'IAcounty Spend_by Industry ''16'!B52</f>
        <v>Ida County, Iowa</v>
      </c>
      <c r="C52" s="9">
        <v>1.4897035395196576</v>
      </c>
      <c r="D52" s="9">
        <v>1.4399281014259591</v>
      </c>
      <c r="E52" s="9">
        <v>1.2906825433677431</v>
      </c>
      <c r="F52" s="9">
        <v>1.3672372648292337</v>
      </c>
      <c r="G52" s="9">
        <v>2.2957180855466861</v>
      </c>
      <c r="H52" s="9">
        <v>7.8832695346892789</v>
      </c>
      <c r="I52" s="11">
        <v>-1.7419230070700009E-2</v>
      </c>
      <c r="J52" s="11">
        <v>1.3525316398908136E-3</v>
      </c>
    </row>
    <row r="53" spans="2:10" x14ac:dyDescent="0.55000000000000004">
      <c r="B53" s="17" t="str">
        <f>'IAcounty Spend_by Industry ''16'!B53</f>
        <v>Iowa County, Iowa</v>
      </c>
      <c r="C53" s="9">
        <v>3.2240816337410076</v>
      </c>
      <c r="D53" s="9">
        <v>4.2003334789327624</v>
      </c>
      <c r="E53" s="9">
        <v>3.5873973890295781</v>
      </c>
      <c r="F53" s="9">
        <v>8.2671795416970184</v>
      </c>
      <c r="G53" s="9">
        <v>5.4474211803493633</v>
      </c>
      <c r="H53" s="9">
        <v>24.726413223749727</v>
      </c>
      <c r="I53" s="11">
        <v>-1.0297847627768753E-2</v>
      </c>
      <c r="J53" s="11">
        <v>4.2423078494238358E-3</v>
      </c>
    </row>
    <row r="54" spans="2:10" x14ac:dyDescent="0.55000000000000004">
      <c r="B54" s="16" t="str">
        <f>'IAcounty Spend_by Industry ''16'!B54</f>
        <v>Jackson County, Iowa</v>
      </c>
      <c r="C54" s="6">
        <v>3.2992544273028788</v>
      </c>
      <c r="D54" s="6">
        <v>4.2706943376399913</v>
      </c>
      <c r="E54" s="6">
        <v>3.1618785616647442</v>
      </c>
      <c r="F54" s="6">
        <v>3.3645302400368902</v>
      </c>
      <c r="G54" s="6">
        <v>5.7109982687726948</v>
      </c>
      <c r="H54" s="6">
        <v>19.807355835417198</v>
      </c>
      <c r="I54" s="10">
        <v>2.0246797434481545E-2</v>
      </c>
      <c r="J54" s="10">
        <v>3.3983457437414179E-3</v>
      </c>
    </row>
    <row r="55" spans="2:10" x14ac:dyDescent="0.55000000000000004">
      <c r="B55" s="16" t="str">
        <f>'IAcounty Spend_by Industry ''16'!B55</f>
        <v>Jasper County, Iowa</v>
      </c>
      <c r="C55" s="6">
        <v>6.5311959219431177</v>
      </c>
      <c r="D55" s="6">
        <v>7.974773405426439</v>
      </c>
      <c r="E55" s="6">
        <v>7.3163356068293242</v>
      </c>
      <c r="F55" s="6">
        <v>6.1882551251373323</v>
      </c>
      <c r="G55" s="6">
        <v>11.879365074894901</v>
      </c>
      <c r="H55" s="6">
        <v>39.889925134231113</v>
      </c>
      <c r="I55" s="10">
        <v>8.1095103697015336E-3</v>
      </c>
      <c r="J55" s="10">
        <v>6.8439098294829446E-3</v>
      </c>
    </row>
    <row r="56" spans="2:10" x14ac:dyDescent="0.55000000000000004">
      <c r="B56" s="16" t="str">
        <f>'IAcounty Spend_by Industry ''16'!B56</f>
        <v>Jefferson County, Iowa</v>
      </c>
      <c r="C56" s="6">
        <v>4.3136591008647738</v>
      </c>
      <c r="D56" s="6">
        <v>4.6995311395321027</v>
      </c>
      <c r="E56" s="6">
        <v>2.7245013100956634</v>
      </c>
      <c r="F56" s="6">
        <v>4.7915265899489006</v>
      </c>
      <c r="G56" s="6">
        <v>5.7788797100525207</v>
      </c>
      <c r="H56" s="6">
        <v>22.308097850493962</v>
      </c>
      <c r="I56" s="10">
        <v>-1.081230341734396E-2</v>
      </c>
      <c r="J56" s="10">
        <v>3.8273977612719779E-3</v>
      </c>
    </row>
    <row r="57" spans="2:10" x14ac:dyDescent="0.55000000000000004">
      <c r="B57" s="17" t="str">
        <f>'IAcounty Spend_by Industry ''16'!B57</f>
        <v>Johnson County, Iowa</v>
      </c>
      <c r="C57" s="9">
        <v>67.626133311420119</v>
      </c>
      <c r="D57" s="9">
        <v>83.192749467728376</v>
      </c>
      <c r="E57" s="9">
        <v>45.449144662988722</v>
      </c>
      <c r="F57" s="9">
        <v>67.858667660114378</v>
      </c>
      <c r="G57" s="9">
        <v>77.068131810655245</v>
      </c>
      <c r="H57" s="9">
        <v>341.19482691290682</v>
      </c>
      <c r="I57" s="11">
        <v>2.4351656394644206E-2</v>
      </c>
      <c r="J57" s="11">
        <v>5.8538756887115038E-2</v>
      </c>
    </row>
    <row r="58" spans="2:10" x14ac:dyDescent="0.55000000000000004">
      <c r="B58" s="17" t="str">
        <f>'IAcounty Spend_by Industry ''16'!B58</f>
        <v>Jones County, Iowa</v>
      </c>
      <c r="C58" s="9">
        <v>1.9287630412643992</v>
      </c>
      <c r="D58" s="9">
        <v>2.6963490258171317</v>
      </c>
      <c r="E58" s="9">
        <v>2.3892978057709562</v>
      </c>
      <c r="F58" s="9">
        <v>2.133890403893572</v>
      </c>
      <c r="G58" s="9">
        <v>4.5620500202598722</v>
      </c>
      <c r="H58" s="9">
        <v>13.710350297005931</v>
      </c>
      <c r="I58" s="11">
        <v>4.3488995958553378E-2</v>
      </c>
      <c r="J58" s="11">
        <v>2.3522832105496239E-3</v>
      </c>
    </row>
    <row r="59" spans="2:10" x14ac:dyDescent="0.55000000000000004">
      <c r="B59" s="17" t="str">
        <f>'IAcounty Spend_by Industry ''16'!B59</f>
        <v>Keokuk County, Iowa</v>
      </c>
      <c r="C59" s="9">
        <v>0.60717938170722108</v>
      </c>
      <c r="D59" s="9">
        <v>0.73727218295623687</v>
      </c>
      <c r="E59" s="9">
        <v>0.74092523652978559</v>
      </c>
      <c r="F59" s="9">
        <v>0.71283868196890576</v>
      </c>
      <c r="G59" s="9">
        <v>1.3055250408949217</v>
      </c>
      <c r="H59" s="9">
        <v>4.1037405240570708</v>
      </c>
      <c r="I59" s="11">
        <v>7.2127399398036474E-4</v>
      </c>
      <c r="J59" s="11">
        <v>7.040782858261193E-4</v>
      </c>
    </row>
    <row r="60" spans="2:10" x14ac:dyDescent="0.55000000000000004">
      <c r="B60" s="16" t="str">
        <f>'IAcounty Spend_by Industry ''16'!B60</f>
        <v>Kossuth County, Iowa</v>
      </c>
      <c r="C60" s="6">
        <v>2.2182578031025839</v>
      </c>
      <c r="D60" s="6">
        <v>3.0852989943160822</v>
      </c>
      <c r="E60" s="6">
        <v>1.9226689183199814</v>
      </c>
      <c r="F60" s="6">
        <v>2.5644364573531737</v>
      </c>
      <c r="G60" s="6">
        <v>4.3627252638972127</v>
      </c>
      <c r="H60" s="6">
        <v>14.153387436989034</v>
      </c>
      <c r="I60" s="10">
        <v>3.1401660065170534E-2</v>
      </c>
      <c r="J60" s="10">
        <v>2.4282950412801456E-3</v>
      </c>
    </row>
    <row r="61" spans="2:10" x14ac:dyDescent="0.55000000000000004">
      <c r="B61" s="16" t="str">
        <f>'IAcounty Spend_by Industry ''16'!B61</f>
        <v>Lee County, Iowa</v>
      </c>
      <c r="C61" s="6">
        <v>7.9108667297660045</v>
      </c>
      <c r="D61" s="6">
        <v>9.5944058169405011</v>
      </c>
      <c r="E61" s="6">
        <v>6.2893473325269342</v>
      </c>
      <c r="F61" s="6">
        <v>7.7957237868464055</v>
      </c>
      <c r="G61" s="6">
        <v>11.121481201163103</v>
      </c>
      <c r="H61" s="6">
        <v>42.711824867242953</v>
      </c>
      <c r="I61" s="10">
        <v>-3.6114220439057543E-2</v>
      </c>
      <c r="J61" s="10">
        <v>7.3280628394368766E-3</v>
      </c>
    </row>
    <row r="62" spans="2:10" x14ac:dyDescent="0.55000000000000004">
      <c r="B62" s="16" t="str">
        <f>'IAcounty Spend_by Industry ''16'!B62</f>
        <v>Linn County, Iowa</v>
      </c>
      <c r="C62" s="6">
        <v>75.906602679291169</v>
      </c>
      <c r="D62" s="6">
        <v>94.683195626857511</v>
      </c>
      <c r="E62" s="6">
        <v>76.262920768806893</v>
      </c>
      <c r="F62" s="6">
        <v>80.065962805694028</v>
      </c>
      <c r="G62" s="6">
        <v>95.174000623109663</v>
      </c>
      <c r="H62" s="6">
        <v>422.09268250375931</v>
      </c>
      <c r="I62" s="10">
        <v>8.5651990849811011E-3</v>
      </c>
      <c r="J62" s="10">
        <v>7.2418392589594996E-2</v>
      </c>
    </row>
    <row r="63" spans="2:10" x14ac:dyDescent="0.55000000000000004">
      <c r="B63" s="17" t="str">
        <f>'IAcounty Spend_by Industry ''16'!B63</f>
        <v>Louisa County, Iowa</v>
      </c>
      <c r="C63" s="9">
        <v>1.8999533852591086</v>
      </c>
      <c r="D63" s="9">
        <v>1.8322694391821088</v>
      </c>
      <c r="E63" s="9">
        <v>1.2651613687499335</v>
      </c>
      <c r="F63" s="9">
        <v>1.7689180389529864</v>
      </c>
      <c r="G63" s="9">
        <v>3.3572160298199836</v>
      </c>
      <c r="H63" s="9">
        <v>10.123518261964122</v>
      </c>
      <c r="I63" s="11">
        <v>2.9458101738973008E-2</v>
      </c>
      <c r="J63" s="11">
        <v>1.7368908542410534E-3</v>
      </c>
    </row>
    <row r="64" spans="2:10" x14ac:dyDescent="0.55000000000000004">
      <c r="B64" s="17" t="str">
        <f>'IAcounty Spend_by Industry ''16'!B64</f>
        <v>Lucas County, Iowa</v>
      </c>
      <c r="C64" s="9">
        <v>1.0666271229699344</v>
      </c>
      <c r="D64" s="9">
        <v>1.1274997493541137</v>
      </c>
      <c r="E64" s="9">
        <v>0.71902505069260869</v>
      </c>
      <c r="F64" s="9">
        <v>1.3407853200211073</v>
      </c>
      <c r="G64" s="9">
        <v>2.0852742775599236</v>
      </c>
      <c r="H64" s="9">
        <v>6.3392115205976882</v>
      </c>
      <c r="I64" s="11">
        <v>2.3570501312858871E-2</v>
      </c>
      <c r="J64" s="11">
        <v>1.0876177854683331E-3</v>
      </c>
    </row>
    <row r="65" spans="2:10" x14ac:dyDescent="0.55000000000000004">
      <c r="B65" s="17" t="str">
        <f>'IAcounty Spend_by Industry ''16'!B65</f>
        <v>Lyon County, Iowa</v>
      </c>
      <c r="C65" s="9">
        <v>2.2745851001419273</v>
      </c>
      <c r="D65" s="9">
        <v>2.1430249976447202</v>
      </c>
      <c r="E65" s="9">
        <v>5.4988889926401727</v>
      </c>
      <c r="F65" s="9">
        <v>2.1346851191251601</v>
      </c>
      <c r="G65" s="9">
        <v>4.1877535682576124</v>
      </c>
      <c r="H65" s="9">
        <v>16.238937777809596</v>
      </c>
      <c r="I65" s="11">
        <v>5.7306776863337516E-2</v>
      </c>
      <c r="J65" s="11">
        <v>2.7861126714058752E-3</v>
      </c>
    </row>
    <row r="66" spans="2:10" x14ac:dyDescent="0.55000000000000004">
      <c r="B66" s="16" t="str">
        <f>'IAcounty Spend_by Industry ''16'!B66</f>
        <v>Madison County, Iowa</v>
      </c>
      <c r="C66" s="6">
        <v>1.2912363748627351</v>
      </c>
      <c r="D66" s="6">
        <v>1.7939911642318087</v>
      </c>
      <c r="E66" s="6">
        <v>1.0390912336889158</v>
      </c>
      <c r="F66" s="6">
        <v>1.4567382653984415</v>
      </c>
      <c r="G66" s="6">
        <v>2.8278959883500718</v>
      </c>
      <c r="H66" s="6">
        <v>8.4089530265319716</v>
      </c>
      <c r="I66" s="10">
        <v>5.3205667674672608E-2</v>
      </c>
      <c r="J66" s="10">
        <v>1.4427230956258802E-3</v>
      </c>
    </row>
    <row r="67" spans="2:10" x14ac:dyDescent="0.55000000000000004">
      <c r="B67" s="16" t="str">
        <f>'IAcounty Spend_by Industry ''16'!B67</f>
        <v>Mahaska County, Iowa</v>
      </c>
      <c r="C67" s="6">
        <v>2.2961871621322589</v>
      </c>
      <c r="D67" s="6">
        <v>3.8772805465729836</v>
      </c>
      <c r="E67" s="6">
        <v>1.7164005890511</v>
      </c>
      <c r="F67" s="6">
        <v>3.3035070637291781</v>
      </c>
      <c r="G67" s="6">
        <v>4.7976169576352854</v>
      </c>
      <c r="H67" s="6">
        <v>15.990992319120807</v>
      </c>
      <c r="I67" s="10">
        <v>-4.0713700484207305E-4</v>
      </c>
      <c r="J67" s="10">
        <v>2.7435726978113982E-3</v>
      </c>
    </row>
    <row r="68" spans="2:10" x14ac:dyDescent="0.55000000000000004">
      <c r="B68" s="16" t="str">
        <f>'IAcounty Spend_by Industry ''16'!B68</f>
        <v>Marion County, Iowa</v>
      </c>
      <c r="C68" s="6">
        <v>7.5156409559388466</v>
      </c>
      <c r="D68" s="6">
        <v>9.2808014362659481</v>
      </c>
      <c r="E68" s="6">
        <v>8.3975638059771782</v>
      </c>
      <c r="F68" s="6">
        <v>7.2374675885589408</v>
      </c>
      <c r="G68" s="6">
        <v>11.026039807772436</v>
      </c>
      <c r="H68" s="6">
        <v>43.457513594513351</v>
      </c>
      <c r="I68" s="10">
        <v>2.4326685887637423E-2</v>
      </c>
      <c r="J68" s="10">
        <v>7.4560005679015781E-3</v>
      </c>
    </row>
    <row r="69" spans="2:10" x14ac:dyDescent="0.55000000000000004">
      <c r="B69" s="17" t="str">
        <f>'IAcounty Spend_by Industry ''16'!B69</f>
        <v>Marshall County, Iowa</v>
      </c>
      <c r="C69" s="9">
        <v>7.6580922975984373</v>
      </c>
      <c r="D69" s="9">
        <v>9.8730891644469505</v>
      </c>
      <c r="E69" s="9">
        <v>6.7395658537862557</v>
      </c>
      <c r="F69" s="9">
        <v>8.3907579172729374</v>
      </c>
      <c r="G69" s="9">
        <v>12.174474519933195</v>
      </c>
      <c r="H69" s="9">
        <v>44.835979753037776</v>
      </c>
      <c r="I69" s="11">
        <v>-1.8564898323408463E-2</v>
      </c>
      <c r="J69" s="11">
        <v>7.6925038468671015E-3</v>
      </c>
    </row>
    <row r="70" spans="2:10" x14ac:dyDescent="0.55000000000000004">
      <c r="B70" s="17" t="str">
        <f>'IAcounty Spend_by Industry ''16'!B70</f>
        <v>Mills County, Iowa</v>
      </c>
      <c r="C70" s="9">
        <v>0.8214641486033939</v>
      </c>
      <c r="D70" s="9">
        <v>1.8423613027792531</v>
      </c>
      <c r="E70" s="9">
        <v>0.85184081605309503</v>
      </c>
      <c r="F70" s="9">
        <v>1.0386419809115803</v>
      </c>
      <c r="G70" s="9">
        <v>1.8518415349137509</v>
      </c>
      <c r="H70" s="9">
        <v>6.406149783261073</v>
      </c>
      <c r="I70" s="11">
        <v>0.14971964299078677</v>
      </c>
      <c r="J70" s="11">
        <v>1.0991023754310582E-3</v>
      </c>
    </row>
    <row r="71" spans="2:10" x14ac:dyDescent="0.55000000000000004">
      <c r="B71" s="17" t="str">
        <f>'IAcounty Spend_by Industry ''16'!B71</f>
        <v>Mitchell County, Iowa</v>
      </c>
      <c r="C71" s="9">
        <v>1.9546648051961748</v>
      </c>
      <c r="D71" s="9">
        <v>2.0193512968906617</v>
      </c>
      <c r="E71" s="9">
        <v>1.5167398895865731</v>
      </c>
      <c r="F71" s="9">
        <v>1.8336200656652493</v>
      </c>
      <c r="G71" s="9">
        <v>3.4466900658945967</v>
      </c>
      <c r="H71" s="9">
        <v>10.771066123233256</v>
      </c>
      <c r="I71" s="11">
        <v>9.0063874461964177E-2</v>
      </c>
      <c r="J71" s="11">
        <v>1.8479905657067292E-3</v>
      </c>
    </row>
    <row r="72" spans="2:10" x14ac:dyDescent="0.55000000000000004">
      <c r="B72" s="16" t="str">
        <f>'IAcounty Spend_by Industry ''16'!B72</f>
        <v>Monona County, Iowa</v>
      </c>
      <c r="C72" s="6">
        <v>2.5745632476268088</v>
      </c>
      <c r="D72" s="6">
        <v>2.5606424374308299</v>
      </c>
      <c r="E72" s="6">
        <v>2.4619050622683862</v>
      </c>
      <c r="F72" s="6">
        <v>2.3892787061523335</v>
      </c>
      <c r="G72" s="6">
        <v>3.7965168278781092</v>
      </c>
      <c r="H72" s="6">
        <v>13.782906281356468</v>
      </c>
      <c r="I72" s="10">
        <v>3.0860979973460934E-2</v>
      </c>
      <c r="J72" s="10">
        <v>2.36473163237076E-3</v>
      </c>
    </row>
    <row r="73" spans="2:10" x14ac:dyDescent="0.55000000000000004">
      <c r="B73" s="16" t="str">
        <f>'IAcounty Spend_by Industry ''16'!B73</f>
        <v>Monroe County, Iowa</v>
      </c>
      <c r="C73" s="6">
        <v>1.1084996021122036</v>
      </c>
      <c r="D73" s="6">
        <v>1.33114310352961</v>
      </c>
      <c r="E73" s="6">
        <v>1.0469101698555583</v>
      </c>
      <c r="F73" s="6">
        <v>1.145949360046282</v>
      </c>
      <c r="G73" s="6">
        <v>1.9128485505696804</v>
      </c>
      <c r="H73" s="6">
        <v>6.5453507861133353</v>
      </c>
      <c r="I73" s="10">
        <v>0.12338627123835488</v>
      </c>
      <c r="J73" s="10">
        <v>1.1229850753481094E-3</v>
      </c>
    </row>
    <row r="74" spans="2:10" x14ac:dyDescent="0.55000000000000004">
      <c r="B74" s="16" t="str">
        <f>'IAcounty Spend_by Industry ''16'!B74</f>
        <v>Montgomery County, Iowa</v>
      </c>
      <c r="C74" s="6">
        <v>2.1573359119682824</v>
      </c>
      <c r="D74" s="6">
        <v>2.4441281275290807</v>
      </c>
      <c r="E74" s="6">
        <v>1.8204897951635026</v>
      </c>
      <c r="F74" s="6">
        <v>2.1906047794207648</v>
      </c>
      <c r="G74" s="6">
        <v>3.5848429114979283</v>
      </c>
      <c r="H74" s="6">
        <v>12.19740152557956</v>
      </c>
      <c r="I74" s="10">
        <v>4.5259699006455767E-2</v>
      </c>
      <c r="J74" s="10">
        <v>2.0927067652836613E-3</v>
      </c>
    </row>
    <row r="75" spans="2:10" x14ac:dyDescent="0.55000000000000004">
      <c r="B75" s="17" t="str">
        <f>'IAcounty Spend_by Industry ''16'!B75</f>
        <v>Muscatine County, Iowa</v>
      </c>
      <c r="C75" s="9">
        <v>8.1635088507180509</v>
      </c>
      <c r="D75" s="9">
        <v>11.173862973837275</v>
      </c>
      <c r="E75" s="9">
        <v>8.9355328197448678</v>
      </c>
      <c r="F75" s="9">
        <v>8.8104721628181952</v>
      </c>
      <c r="G75" s="9">
        <v>13.68312290376551</v>
      </c>
      <c r="H75" s="9">
        <v>50.766499710883899</v>
      </c>
      <c r="I75" s="11">
        <v>6.8451112402924119E-2</v>
      </c>
      <c r="J75" s="11">
        <v>8.7100024683076753E-3</v>
      </c>
    </row>
    <row r="76" spans="2:10" x14ac:dyDescent="0.55000000000000004">
      <c r="B76" s="17" t="str">
        <f>'IAcounty Spend_by Industry ''16'!B76</f>
        <v>O'Brien County, Iowa</v>
      </c>
      <c r="C76" s="9">
        <v>2.5205976076876389</v>
      </c>
      <c r="D76" s="9">
        <v>3.1100099190879145</v>
      </c>
      <c r="E76" s="9">
        <v>1.8069534700916436</v>
      </c>
      <c r="F76" s="9">
        <v>2.6275955626919192</v>
      </c>
      <c r="G76" s="9">
        <v>4.4126022903938233</v>
      </c>
      <c r="H76" s="9">
        <v>14.477758849952941</v>
      </c>
      <c r="I76" s="11">
        <v>2.6397255066925807E-2</v>
      </c>
      <c r="J76" s="11">
        <v>2.4839474069869422E-3</v>
      </c>
    </row>
    <row r="77" spans="2:10" x14ac:dyDescent="0.55000000000000004">
      <c r="B77" s="17" t="str">
        <f>'IAcounty Spend_by Industry ''16'!B77</f>
        <v>Osceola County, Iowa</v>
      </c>
      <c r="C77" s="9">
        <v>0.70898762138651628</v>
      </c>
      <c r="D77" s="9">
        <v>0.74272080245147676</v>
      </c>
      <c r="E77" s="9">
        <v>0.66817174885520381</v>
      </c>
      <c r="F77" s="9">
        <v>0.69452934694478319</v>
      </c>
      <c r="G77" s="9">
        <v>2.2335058120909985</v>
      </c>
      <c r="H77" s="9">
        <v>5.0479153317289782</v>
      </c>
      <c r="I77" s="11">
        <v>5.9211011799814584E-2</v>
      </c>
      <c r="J77" s="11">
        <v>8.6607024808805827E-4</v>
      </c>
    </row>
    <row r="78" spans="2:10" x14ac:dyDescent="0.55000000000000004">
      <c r="B78" s="16" t="str">
        <f>'IAcounty Spend_by Industry ''16'!B78</f>
        <v>Page County, Iowa</v>
      </c>
      <c r="C78" s="6">
        <v>1.940653281886189</v>
      </c>
      <c r="D78" s="6">
        <v>2.7276633042267031</v>
      </c>
      <c r="E78" s="6">
        <v>1.4167726727205403</v>
      </c>
      <c r="F78" s="6">
        <v>2.3256615733098114</v>
      </c>
      <c r="G78" s="6">
        <v>3.369740577104575</v>
      </c>
      <c r="H78" s="6">
        <v>11.780491409247819</v>
      </c>
      <c r="I78" s="10">
        <v>6.9485278220917435E-2</v>
      </c>
      <c r="J78" s="10">
        <v>2.0211775449712082E-3</v>
      </c>
    </row>
    <row r="79" spans="2:10" x14ac:dyDescent="0.55000000000000004">
      <c r="B79" s="16" t="str">
        <f>'IAcounty Spend_by Industry ''16'!B79</f>
        <v>Palo Alto County, Iowa</v>
      </c>
      <c r="C79" s="6">
        <v>3.8309261866877442</v>
      </c>
      <c r="D79" s="6">
        <v>3.562117485839988</v>
      </c>
      <c r="E79" s="6">
        <v>2.8789773173646651</v>
      </c>
      <c r="F79" s="6">
        <v>3.3697845395416168</v>
      </c>
      <c r="G79" s="6">
        <v>5.3572037304391564</v>
      </c>
      <c r="H79" s="6">
        <v>18.999009259873169</v>
      </c>
      <c r="I79" s="10">
        <v>-3.1266089275034603E-2</v>
      </c>
      <c r="J79" s="10">
        <v>3.259657815514468E-3</v>
      </c>
    </row>
    <row r="80" spans="2:10" x14ac:dyDescent="0.55000000000000004">
      <c r="B80" s="16" t="str">
        <f>'IAcounty Spend_by Industry ''16'!B80</f>
        <v>Plymouth County, Iowa</v>
      </c>
      <c r="C80" s="6">
        <v>3.3200376699484044</v>
      </c>
      <c r="D80" s="6">
        <v>5.1079535483857841</v>
      </c>
      <c r="E80" s="6">
        <v>3.0981411358102489</v>
      </c>
      <c r="F80" s="6">
        <v>3.548846404530928</v>
      </c>
      <c r="G80" s="6">
        <v>5.4095712041440471</v>
      </c>
      <c r="H80" s="6">
        <v>20.484549962819411</v>
      </c>
      <c r="I80" s="10">
        <v>2.8923900590666518E-2</v>
      </c>
      <c r="J80" s="10">
        <v>3.5145318616496453E-3</v>
      </c>
    </row>
    <row r="81" spans="2:10" x14ac:dyDescent="0.55000000000000004">
      <c r="B81" s="17" t="str">
        <f>'IAcounty Spend_by Industry ''16'!B81</f>
        <v>Pocahontas County, Iowa</v>
      </c>
      <c r="C81" s="9">
        <v>0.52567458956125601</v>
      </c>
      <c r="D81" s="9">
        <v>0.64152420912562824</v>
      </c>
      <c r="E81" s="9">
        <v>0.54068581251452486</v>
      </c>
      <c r="F81" s="9">
        <v>0.65993890870554606</v>
      </c>
      <c r="G81" s="9">
        <v>1.4812770775122486</v>
      </c>
      <c r="H81" s="9">
        <v>3.8491005974192039</v>
      </c>
      <c r="I81" s="11">
        <v>5.7655545113020512E-2</v>
      </c>
      <c r="J81" s="11">
        <v>6.6038974314193649E-4</v>
      </c>
    </row>
    <row r="82" spans="2:10" x14ac:dyDescent="0.55000000000000004">
      <c r="B82" s="17" t="str">
        <f>'IAcounty Spend_by Industry ''16'!B82</f>
        <v>Polk County, Iowa</v>
      </c>
      <c r="C82" s="9">
        <v>241.91239182630653</v>
      </c>
      <c r="D82" s="9">
        <v>283.27350125585133</v>
      </c>
      <c r="E82" s="9">
        <v>256.96683937702619</v>
      </c>
      <c r="F82" s="9">
        <v>238.81653270977421</v>
      </c>
      <c r="G82" s="9">
        <v>296.84087141179015</v>
      </c>
      <c r="H82" s="9">
        <v>1317.8101365807486</v>
      </c>
      <c r="I82" s="11">
        <v>3.6293125395057357E-2</v>
      </c>
      <c r="J82" s="11">
        <v>0.22609653231456459</v>
      </c>
    </row>
    <row r="83" spans="2:10" x14ac:dyDescent="0.55000000000000004">
      <c r="B83" s="17" t="str">
        <f>'IAcounty Spend_by Industry ''16'!B83</f>
        <v>Pottawattamie County, Iowa</v>
      </c>
      <c r="C83" s="9">
        <v>59.555294233301623</v>
      </c>
      <c r="D83" s="9">
        <v>59.082946093187381</v>
      </c>
      <c r="E83" s="9">
        <v>45.951188219768902</v>
      </c>
      <c r="F83" s="9">
        <v>50.754306866838597</v>
      </c>
      <c r="G83" s="9">
        <v>76.631238084321765</v>
      </c>
      <c r="H83" s="9">
        <v>291.97497349741826</v>
      </c>
      <c r="I83" s="11">
        <v>3.0837496478139492E-2</v>
      </c>
      <c r="J83" s="11">
        <v>5.009411234435298E-2</v>
      </c>
    </row>
    <row r="84" spans="2:10" x14ac:dyDescent="0.55000000000000004">
      <c r="B84" s="16" t="str">
        <f>'IAcounty Spend_by Industry ''16'!B84</f>
        <v>Poweshiek County, Iowa</v>
      </c>
      <c r="C84" s="6">
        <v>7.3518235726987493</v>
      </c>
      <c r="D84" s="6">
        <v>7.3143041717468797</v>
      </c>
      <c r="E84" s="6">
        <v>4.2540048787137046</v>
      </c>
      <c r="F84" s="6">
        <v>6.332938519984916</v>
      </c>
      <c r="G84" s="6">
        <v>11.756851552127909</v>
      </c>
      <c r="H84" s="6">
        <v>37.009922695272152</v>
      </c>
      <c r="I84" s="10">
        <v>9.1064545827790333E-2</v>
      </c>
      <c r="J84" s="10">
        <v>6.349788145007489E-3</v>
      </c>
    </row>
    <row r="85" spans="2:10" x14ac:dyDescent="0.55000000000000004">
      <c r="B85" s="16" t="str">
        <f>'IAcounty Spend_by Industry ''16'!B85</f>
        <v>Ringgold County, Iowa</v>
      </c>
      <c r="C85" s="6">
        <v>1.1222331120881888</v>
      </c>
      <c r="D85" s="6">
        <v>1.0884545553092231</v>
      </c>
      <c r="E85" s="6">
        <v>0.75018800512387862</v>
      </c>
      <c r="F85" s="6">
        <v>1.0603945933025141</v>
      </c>
      <c r="G85" s="6">
        <v>3.779693522955208</v>
      </c>
      <c r="H85" s="6">
        <v>7.8009637887790131</v>
      </c>
      <c r="I85" s="10">
        <v>-1.1682451124590876E-2</v>
      </c>
      <c r="J85" s="10">
        <v>1.3384104526094965E-3</v>
      </c>
    </row>
    <row r="86" spans="2:10" x14ac:dyDescent="0.55000000000000004">
      <c r="B86" s="16" t="str">
        <f>'IAcounty Spend_by Industry ''16'!B86</f>
        <v>Sac County, Iowa</v>
      </c>
      <c r="C86" s="6">
        <v>1.5235266972873045</v>
      </c>
      <c r="D86" s="6">
        <v>1.5611702958915592</v>
      </c>
      <c r="E86" s="6">
        <v>1.2443607399538821</v>
      </c>
      <c r="F86" s="6">
        <v>1.5545598847459221</v>
      </c>
      <c r="G86" s="6">
        <v>2.7983040206350225</v>
      </c>
      <c r="H86" s="6">
        <v>8.6819216385136908</v>
      </c>
      <c r="I86" s="10">
        <v>4.9207068034290868E-2</v>
      </c>
      <c r="J86" s="10">
        <v>1.4895562887290391E-3</v>
      </c>
    </row>
    <row r="87" spans="2:10" x14ac:dyDescent="0.55000000000000004">
      <c r="B87" s="17" t="str">
        <f>'IAcounty Spend_by Industry ''16'!B87</f>
        <v>Scott County, Iowa</v>
      </c>
      <c r="C87" s="9">
        <v>79.800142556189243</v>
      </c>
      <c r="D87" s="9">
        <v>95.192045222307854</v>
      </c>
      <c r="E87" s="9">
        <v>71.72164205958336</v>
      </c>
      <c r="F87" s="9">
        <v>81.783224927444834</v>
      </c>
      <c r="G87" s="9">
        <v>103.86477258867123</v>
      </c>
      <c r="H87" s="9">
        <v>432.36182735419652</v>
      </c>
      <c r="I87" s="11">
        <v>6.2251326614775504E-2</v>
      </c>
      <c r="J87" s="11">
        <v>7.4180268580732941E-2</v>
      </c>
    </row>
    <row r="88" spans="2:10" x14ac:dyDescent="0.55000000000000004">
      <c r="B88" s="17" t="str">
        <f>'IAcounty Spend_by Industry ''16'!B88</f>
        <v>Shelby County, Iowa</v>
      </c>
      <c r="C88" s="9">
        <v>1.2033196610356653</v>
      </c>
      <c r="D88" s="9">
        <v>1.747879845315814</v>
      </c>
      <c r="E88" s="9">
        <v>1.5494032893420879</v>
      </c>
      <c r="F88" s="9">
        <v>1.3698918814011707</v>
      </c>
      <c r="G88" s="9">
        <v>2.2193257267041187</v>
      </c>
      <c r="H88" s="9">
        <v>8.089820403798857</v>
      </c>
      <c r="I88" s="11">
        <v>-4.4145943415448197E-2</v>
      </c>
      <c r="J88" s="11">
        <v>1.3879695485514696E-3</v>
      </c>
    </row>
    <row r="89" spans="2:10" x14ac:dyDescent="0.55000000000000004">
      <c r="B89" s="17" t="str">
        <f>'IAcounty Spend_by Industry ''16'!B89</f>
        <v>Sioux County, Iowa</v>
      </c>
      <c r="C89" s="9">
        <v>5.4137016382024497</v>
      </c>
      <c r="D89" s="9">
        <v>7.0910578256147776</v>
      </c>
      <c r="E89" s="9">
        <v>5.0388423714893564</v>
      </c>
      <c r="F89" s="9">
        <v>5.7726499438364653</v>
      </c>
      <c r="G89" s="9">
        <v>8.9095189799618719</v>
      </c>
      <c r="H89" s="9">
        <v>32.225770759104918</v>
      </c>
      <c r="I89" s="11">
        <v>2.7265100692575039E-2</v>
      </c>
      <c r="J89" s="11">
        <v>5.5289717521088888E-3</v>
      </c>
    </row>
    <row r="90" spans="2:10" x14ac:dyDescent="0.55000000000000004">
      <c r="B90" s="16" t="str">
        <f>'IAcounty Spend_by Industry ''16'!B90</f>
        <v>Story County, Iowa</v>
      </c>
      <c r="C90" s="6">
        <v>39.388614768657483</v>
      </c>
      <c r="D90" s="6">
        <v>46.154441474150047</v>
      </c>
      <c r="E90" s="6">
        <v>28.893670349706017</v>
      </c>
      <c r="F90" s="6">
        <v>37.256270237164237</v>
      </c>
      <c r="G90" s="6">
        <v>48.160560005990739</v>
      </c>
      <c r="H90" s="6">
        <v>199.85355683566851</v>
      </c>
      <c r="I90" s="10">
        <v>2.4969670016470769E-2</v>
      </c>
      <c r="J90" s="10">
        <v>3.4288851570468716E-2</v>
      </c>
    </row>
    <row r="91" spans="2:10" x14ac:dyDescent="0.55000000000000004">
      <c r="B91" s="16" t="str">
        <f>'IAcounty Spend_by Industry ''16'!B91</f>
        <v>Tama County, Iowa</v>
      </c>
      <c r="C91" s="6">
        <v>2.7597705066641338</v>
      </c>
      <c r="D91" s="6">
        <v>2.7584329764541331</v>
      </c>
      <c r="E91" s="6">
        <v>1.8976878496493177</v>
      </c>
      <c r="F91" s="6">
        <v>2.7192688556924476</v>
      </c>
      <c r="G91" s="6">
        <v>4.8963921651938831</v>
      </c>
      <c r="H91" s="6">
        <v>15.031552353653915</v>
      </c>
      <c r="I91" s="10">
        <v>4.1525255607673728E-2</v>
      </c>
      <c r="J91" s="10">
        <v>2.5789616941967832E-3</v>
      </c>
    </row>
    <row r="92" spans="2:10" x14ac:dyDescent="0.55000000000000004">
      <c r="B92" s="16" t="str">
        <f>'IAcounty Spend_by Industry ''16'!B92</f>
        <v>Taylor County, Iowa</v>
      </c>
      <c r="C92" s="6">
        <v>0.3347814282359497</v>
      </c>
      <c r="D92" s="6">
        <v>0.39472120945093125</v>
      </c>
      <c r="E92" s="6">
        <v>0.39522623156710085</v>
      </c>
      <c r="F92" s="6">
        <v>0.37847226485799018</v>
      </c>
      <c r="G92" s="6">
        <v>0.74723812870472794</v>
      </c>
      <c r="H92" s="6">
        <v>2.2504392628167</v>
      </c>
      <c r="I92" s="10">
        <v>4.2726752247266964E-2</v>
      </c>
      <c r="J92" s="10">
        <v>3.8610760335142048E-4</v>
      </c>
    </row>
    <row r="93" spans="2:10" x14ac:dyDescent="0.55000000000000004">
      <c r="B93" s="17" t="str">
        <f>'IAcounty Spend_by Industry ''16'!B93</f>
        <v>Union County, Iowa</v>
      </c>
      <c r="C93" s="9">
        <v>2.1330621189960524</v>
      </c>
      <c r="D93" s="9">
        <v>3.0364233318084235</v>
      </c>
      <c r="E93" s="9">
        <v>1.8295766708650238</v>
      </c>
      <c r="F93" s="9">
        <v>2.4447327900352218</v>
      </c>
      <c r="G93" s="9">
        <v>3.7176189331169027</v>
      </c>
      <c r="H93" s="9">
        <v>13.161413844821624</v>
      </c>
      <c r="I93" s="11">
        <v>-4.668386513662226E-2</v>
      </c>
      <c r="J93" s="11">
        <v>2.2581022471052539E-3</v>
      </c>
    </row>
    <row r="94" spans="2:10" x14ac:dyDescent="0.55000000000000004">
      <c r="B94" s="17" t="str">
        <f>'IAcounty Spend_by Industry ''16'!B94</f>
        <v>Van Buren County, Iowa</v>
      </c>
      <c r="C94" s="9">
        <v>0.99147197913963758</v>
      </c>
      <c r="D94" s="9">
        <v>1.0389156844571961</v>
      </c>
      <c r="E94" s="9">
        <v>0.93439369921171511</v>
      </c>
      <c r="F94" s="9">
        <v>0.98548738434729621</v>
      </c>
      <c r="G94" s="9">
        <v>1.7174142982050318</v>
      </c>
      <c r="H94" s="9">
        <v>5.6676830453608771</v>
      </c>
      <c r="I94" s="11">
        <v>0.10398377550188709</v>
      </c>
      <c r="J94" s="11">
        <v>9.7240372284511194E-4</v>
      </c>
    </row>
    <row r="95" spans="2:10" x14ac:dyDescent="0.55000000000000004">
      <c r="B95" s="17" t="str">
        <f>'IAcounty Spend_by Industry ''16'!B95</f>
        <v>Wapello County, Iowa</v>
      </c>
      <c r="C95" s="9">
        <v>9.2850463290910028</v>
      </c>
      <c r="D95" s="9">
        <v>11.411555059872773</v>
      </c>
      <c r="E95" s="9">
        <v>6.1490298281068521</v>
      </c>
      <c r="F95" s="9">
        <v>10.105979464697429</v>
      </c>
      <c r="G95" s="9">
        <v>13.459199001978831</v>
      </c>
      <c r="H95" s="9">
        <v>50.410809683746891</v>
      </c>
      <c r="I95" s="11">
        <v>7.7414463146674439E-3</v>
      </c>
      <c r="J95" s="11">
        <v>8.6489767715990339E-3</v>
      </c>
    </row>
    <row r="96" spans="2:10" x14ac:dyDescent="0.55000000000000004">
      <c r="B96" s="16" t="str">
        <f>'IAcounty Spend_by Industry ''16'!B96</f>
        <v>Warren County, Iowa</v>
      </c>
      <c r="C96" s="6">
        <v>2.7702347967225016</v>
      </c>
      <c r="D96" s="6">
        <v>5.8212596671158643</v>
      </c>
      <c r="E96" s="6">
        <v>7.2495222678793709</v>
      </c>
      <c r="F96" s="6">
        <v>4.0385037596001503</v>
      </c>
      <c r="G96" s="6">
        <v>8.7672573665970415</v>
      </c>
      <c r="H96" s="6">
        <v>28.646777857914927</v>
      </c>
      <c r="I96" s="10">
        <v>0.11740813737620437</v>
      </c>
      <c r="J96" s="10">
        <v>4.9149243550862167E-3</v>
      </c>
    </row>
    <row r="97" spans="2:10" x14ac:dyDescent="0.55000000000000004">
      <c r="B97" s="16" t="str">
        <f>'IAcounty Spend_by Industry ''16'!B97</f>
        <v>Washington County, Iowa</v>
      </c>
      <c r="C97" s="6">
        <v>3.7622673777096058</v>
      </c>
      <c r="D97" s="6">
        <v>4.5067039060578029</v>
      </c>
      <c r="E97" s="6">
        <v>8.2836457123631</v>
      </c>
      <c r="F97" s="6">
        <v>4.0822673549266728</v>
      </c>
      <c r="G97" s="6">
        <v>7.0309197787150852</v>
      </c>
      <c r="H97" s="6">
        <v>27.665804129772265</v>
      </c>
      <c r="I97" s="10">
        <v>2.9565885845691753E-2</v>
      </c>
      <c r="J97" s="10">
        <v>4.7466188063064628E-3</v>
      </c>
    </row>
    <row r="98" spans="2:10" x14ac:dyDescent="0.55000000000000004">
      <c r="B98" s="16" t="str">
        <f>'IAcounty Spend_by Industry ''16'!B98</f>
        <v>Wayne County, Iowa</v>
      </c>
      <c r="C98" s="6">
        <v>1.0068270865149083</v>
      </c>
      <c r="D98" s="6">
        <v>0.8941936539614187</v>
      </c>
      <c r="E98" s="6">
        <v>0.64090115872493325</v>
      </c>
      <c r="F98" s="6">
        <v>1.0352969443025999</v>
      </c>
      <c r="G98" s="6">
        <v>1.7762918244682828</v>
      </c>
      <c r="H98" s="6">
        <v>5.3535106679721425</v>
      </c>
      <c r="I98" s="10">
        <v>4.5563179890485195E-2</v>
      </c>
      <c r="J98" s="10">
        <v>9.185012044892265E-4</v>
      </c>
    </row>
    <row r="99" spans="2:10" x14ac:dyDescent="0.55000000000000004">
      <c r="B99" s="17" t="str">
        <f>'IAcounty Spend_by Industry ''16'!B99</f>
        <v>Webster County, Iowa</v>
      </c>
      <c r="C99" s="9">
        <v>11.019822811889201</v>
      </c>
      <c r="D99" s="9">
        <v>13.811687790723168</v>
      </c>
      <c r="E99" s="9">
        <v>8.8612207712215625</v>
      </c>
      <c r="F99" s="9">
        <v>12.715374612520508</v>
      </c>
      <c r="G99" s="9">
        <v>16.077320671686827</v>
      </c>
      <c r="H99" s="9">
        <v>62.485426658041263</v>
      </c>
      <c r="I99" s="11">
        <v>1.5386536188451316E-2</v>
      </c>
      <c r="J99" s="11">
        <v>1.0720617405657287E-2</v>
      </c>
    </row>
    <row r="100" spans="2:10" x14ac:dyDescent="0.55000000000000004">
      <c r="B100" s="17" t="str">
        <f>'IAcounty Spend_by Industry ''16'!B100</f>
        <v>Winnebago County, Iowa</v>
      </c>
      <c r="C100" s="9">
        <v>0.97494192367092269</v>
      </c>
      <c r="D100" s="9">
        <v>1.5351147060831933</v>
      </c>
      <c r="E100" s="9">
        <v>2.492551236104835</v>
      </c>
      <c r="F100" s="9">
        <v>1.2289718824446472</v>
      </c>
      <c r="G100" s="9">
        <v>2.6483271929360561</v>
      </c>
      <c r="H100" s="9">
        <v>8.8799069412396552</v>
      </c>
      <c r="I100" s="11">
        <v>-1.1206495557280816E-2</v>
      </c>
      <c r="J100" s="11">
        <v>1.5235246041585564E-3</v>
      </c>
    </row>
    <row r="101" spans="2:10" x14ac:dyDescent="0.55000000000000004">
      <c r="B101" s="17" t="str">
        <f>'IAcounty Spend_by Industry ''16'!B101</f>
        <v>Winneshiek County, Iowa</v>
      </c>
      <c r="C101" s="9">
        <v>7.041523181323659</v>
      </c>
      <c r="D101" s="9">
        <v>7.7808016325885063</v>
      </c>
      <c r="E101" s="9">
        <v>5.5566417181673913</v>
      </c>
      <c r="F101" s="9">
        <v>6.7744922612614031</v>
      </c>
      <c r="G101" s="9">
        <v>9.3942786402421614</v>
      </c>
      <c r="H101" s="9">
        <v>36.547737433583123</v>
      </c>
      <c r="I101" s="11">
        <v>6.9415400164812846E-2</v>
      </c>
      <c r="J101" s="11">
        <v>6.2704910732563745E-3</v>
      </c>
    </row>
    <row r="102" spans="2:10" x14ac:dyDescent="0.55000000000000004">
      <c r="B102" s="16" t="str">
        <f>'IAcounty Spend_by Industry ''16'!B102</f>
        <v>Woodbury County, Iowa</v>
      </c>
      <c r="C102" s="6">
        <v>41.309338241618185</v>
      </c>
      <c r="D102" s="6">
        <v>50.790465732453484</v>
      </c>
      <c r="E102" s="6">
        <v>34.025009759846036</v>
      </c>
      <c r="F102" s="6">
        <v>48.111786458957312</v>
      </c>
      <c r="G102" s="6">
        <v>52.568504179988174</v>
      </c>
      <c r="H102" s="6">
        <v>226.80510437286318</v>
      </c>
      <c r="I102" s="10">
        <v>3.1245055933489363E-2</v>
      </c>
      <c r="J102" s="10">
        <v>3.8912925456014727E-2</v>
      </c>
    </row>
    <row r="103" spans="2:10" x14ac:dyDescent="0.55000000000000004">
      <c r="B103" s="16" t="str">
        <f>'IAcounty Spend_by Industry ''16'!B103</f>
        <v>Worth County, Iowa</v>
      </c>
      <c r="C103" s="6">
        <v>3.3358350757993982</v>
      </c>
      <c r="D103" s="6">
        <v>2.7174803989574943</v>
      </c>
      <c r="E103" s="6">
        <v>3.1437936139568912</v>
      </c>
      <c r="F103" s="6">
        <v>2.941994618622882</v>
      </c>
      <c r="G103" s="6">
        <v>4.6831505274425647</v>
      </c>
      <c r="H103" s="6">
        <v>16.82225423477923</v>
      </c>
      <c r="I103" s="10">
        <v>4.5088812384039834E-2</v>
      </c>
      <c r="J103" s="10">
        <v>2.8861922082844193E-3</v>
      </c>
    </row>
    <row r="104" spans="2:10" ht="14.7" thickBot="1" x14ac:dyDescent="0.6">
      <c r="B104" s="16" t="str">
        <f>'IAcounty Spend_by Industry ''16'!B104</f>
        <v>Wright County, Iowa</v>
      </c>
      <c r="C104" s="6">
        <v>1.4709773173543301</v>
      </c>
      <c r="D104" s="6">
        <v>1.9271522524015741</v>
      </c>
      <c r="E104" s="6">
        <v>1.1427005726197608</v>
      </c>
      <c r="F104" s="6">
        <v>1.6700142621431104</v>
      </c>
      <c r="G104" s="6">
        <v>3.5381451428811768</v>
      </c>
      <c r="H104" s="6">
        <v>9.7489895473999528</v>
      </c>
      <c r="I104" s="10">
        <v>0.10558046578980851</v>
      </c>
      <c r="J104" s="10">
        <v>1.6726330061151437E-3</v>
      </c>
    </row>
    <row r="105" spans="2:10" ht="14.7" thickBot="1" x14ac:dyDescent="0.6">
      <c r="B105" s="18" t="s">
        <v>125</v>
      </c>
      <c r="C105" s="12">
        <v>1067.6598710000003</v>
      </c>
      <c r="D105" s="12">
        <v>1240.9897411322711</v>
      </c>
      <c r="E105" s="12">
        <v>981.83005835331267</v>
      </c>
      <c r="F105" s="12">
        <v>1092.7334538216326</v>
      </c>
      <c r="G105" s="12">
        <v>1445.315615564386</v>
      </c>
      <c r="H105" s="12">
        <v>5828.5287398716046</v>
      </c>
      <c r="I105" s="13">
        <v>2.8934370238275831E-2</v>
      </c>
      <c r="J105" s="13">
        <v>1</v>
      </c>
    </row>
    <row r="106" spans="2:10" x14ac:dyDescent="0.55000000000000004">
      <c r="B106" s="55" t="s">
        <v>128</v>
      </c>
    </row>
    <row r="107" spans="2:10" x14ac:dyDescent="0.55000000000000004">
      <c r="B107" s="56" t="s">
        <v>129</v>
      </c>
    </row>
  </sheetData>
  <mergeCells count="5">
    <mergeCell ref="B2:J3"/>
    <mergeCell ref="B4:B5"/>
    <mergeCell ref="C4:H4"/>
    <mergeCell ref="I4:I5"/>
    <mergeCell ref="J4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B50AB-896C-482E-B7E2-04A8F85E0BE1}">
  <dimension ref="B1:I107"/>
  <sheetViews>
    <sheetView showGridLines="0" zoomScale="85" zoomScaleNormal="85" workbookViewId="0">
      <selection activeCell="D20" sqref="D20"/>
    </sheetView>
  </sheetViews>
  <sheetFormatPr defaultRowHeight="14.4" x14ac:dyDescent="0.55000000000000004"/>
  <cols>
    <col min="2" max="2" width="29" customWidth="1"/>
    <col min="3" max="9" width="10.7890625" customWidth="1"/>
    <col min="11" max="16" width="10.47265625" customWidth="1"/>
  </cols>
  <sheetData>
    <row r="1" spans="2:9" ht="14.7" thickBot="1" x14ac:dyDescent="0.6"/>
    <row r="2" spans="2:9" ht="14.5" customHeight="1" x14ac:dyDescent="0.55000000000000004">
      <c r="B2" s="67" t="s">
        <v>124</v>
      </c>
      <c r="C2" s="68"/>
      <c r="D2" s="68"/>
      <c r="E2" s="68"/>
      <c r="F2" s="68"/>
      <c r="G2" s="68"/>
      <c r="H2" s="68"/>
      <c r="I2" s="69"/>
    </row>
    <row r="3" spans="2:9" ht="15" customHeight="1" thickBot="1" x14ac:dyDescent="0.6">
      <c r="B3" s="61"/>
      <c r="C3" s="62"/>
      <c r="D3" s="62"/>
      <c r="E3" s="62"/>
      <c r="F3" s="62"/>
      <c r="G3" s="62"/>
      <c r="H3" s="62"/>
      <c r="I3" s="70"/>
    </row>
    <row r="4" spans="2:9" ht="27.55" customHeight="1" thickBot="1" x14ac:dyDescent="0.6">
      <c r="B4" s="65" t="s">
        <v>0</v>
      </c>
      <c r="C4" s="66" t="s">
        <v>23</v>
      </c>
      <c r="D4" s="66"/>
      <c r="E4" s="66"/>
      <c r="F4" s="66"/>
      <c r="G4" s="66"/>
      <c r="H4" s="66"/>
      <c r="I4" s="66" t="s">
        <v>1</v>
      </c>
    </row>
    <row r="5" spans="2:9" ht="29.5" customHeight="1" thickBot="1" x14ac:dyDescent="0.6">
      <c r="B5" s="65"/>
      <c r="C5" s="14" t="s">
        <v>2</v>
      </c>
      <c r="D5" s="14" t="s">
        <v>3</v>
      </c>
      <c r="E5" s="14" t="s">
        <v>5</v>
      </c>
      <c r="F5" s="14" t="s">
        <v>4</v>
      </c>
      <c r="G5" s="14" t="s">
        <v>6</v>
      </c>
      <c r="H5" s="14" t="s">
        <v>7</v>
      </c>
      <c r="I5" s="66"/>
    </row>
    <row r="6" spans="2:9" x14ac:dyDescent="0.55000000000000004">
      <c r="B6" s="15" t="str">
        <f>'County Spending by year'!B6</f>
        <v>Adair County, Iowa</v>
      </c>
      <c r="C6" s="6">
        <v>2.6360259992027384</v>
      </c>
      <c r="D6" s="6">
        <v>2.6810374665384615</v>
      </c>
      <c r="E6" s="6">
        <v>1.7848543134126398</v>
      </c>
      <c r="F6" s="6">
        <v>2.4730783545195529</v>
      </c>
      <c r="G6" s="6">
        <v>4.2152991223851322</v>
      </c>
      <c r="H6" s="6">
        <v>13.790295256058524</v>
      </c>
      <c r="I6" s="19">
        <v>2.4344580593086401E-3</v>
      </c>
    </row>
    <row r="7" spans="2:9" x14ac:dyDescent="0.55000000000000004">
      <c r="B7" s="16" t="str">
        <f>'County Spending by year'!B7</f>
        <v>Adams County, Iowa</v>
      </c>
      <c r="C7" s="6">
        <v>0.34694369786657392</v>
      </c>
      <c r="D7" s="6">
        <v>0.42724522401814241</v>
      </c>
      <c r="E7" s="6">
        <v>0.32191101286618912</v>
      </c>
      <c r="F7" s="6">
        <v>0.36172841795689803</v>
      </c>
      <c r="G7" s="6">
        <v>0.44933707279609664</v>
      </c>
      <c r="H7" s="6">
        <v>1.9071654255039001</v>
      </c>
      <c r="I7" s="10">
        <v>3.3667982841143146E-4</v>
      </c>
    </row>
    <row r="8" spans="2:9" x14ac:dyDescent="0.55000000000000004">
      <c r="B8" s="16" t="str">
        <f>'County Spending by year'!B8</f>
        <v>Allamakee County, Iowa</v>
      </c>
      <c r="C8" s="6">
        <v>3.5525006437006543</v>
      </c>
      <c r="D8" s="6">
        <v>3.5492552823447152</v>
      </c>
      <c r="E8" s="6">
        <v>2.4352591931006891</v>
      </c>
      <c r="F8" s="6">
        <v>3.4953578175633528</v>
      </c>
      <c r="G8" s="6">
        <v>5.1631605896517083</v>
      </c>
      <c r="H8" s="6">
        <v>18.195533526361118</v>
      </c>
      <c r="I8" s="10">
        <v>3.2121330554695411E-3</v>
      </c>
    </row>
    <row r="9" spans="2:9" x14ac:dyDescent="0.55000000000000004">
      <c r="B9" s="17" t="str">
        <f>'County Spending by year'!B9</f>
        <v>Appanoose County, Iowa</v>
      </c>
      <c r="C9" s="9">
        <v>7.4210757342106364</v>
      </c>
      <c r="D9" s="9">
        <v>6.1249426362921398</v>
      </c>
      <c r="E9" s="9">
        <v>4.3189224741362784</v>
      </c>
      <c r="F9" s="9">
        <v>5.951943461508189</v>
      </c>
      <c r="G9" s="9">
        <v>8.3956461131747737</v>
      </c>
      <c r="H9" s="9">
        <v>32.212530419322022</v>
      </c>
      <c r="I9" s="11">
        <v>5.6866116956843802E-3</v>
      </c>
    </row>
    <row r="10" spans="2:9" x14ac:dyDescent="0.55000000000000004">
      <c r="B10" s="17" t="str">
        <f>'County Spending by year'!B10</f>
        <v>Audubon County, Iowa</v>
      </c>
      <c r="C10" s="9">
        <v>0.69398867078704118</v>
      </c>
      <c r="D10" s="9">
        <v>0.71510074565883364</v>
      </c>
      <c r="E10" s="9">
        <v>0.64391599358761642</v>
      </c>
      <c r="F10" s="9">
        <v>0.71859143150079496</v>
      </c>
      <c r="G10" s="9">
        <v>1.3495170654722122</v>
      </c>
      <c r="H10" s="9">
        <v>4.1211139070064986</v>
      </c>
      <c r="I10" s="11">
        <v>7.2751734302666264E-4</v>
      </c>
    </row>
    <row r="11" spans="2:9" x14ac:dyDescent="0.55000000000000004">
      <c r="B11" s="17" t="str">
        <f>'County Spending by year'!B11</f>
        <v>Benton County, Iowa</v>
      </c>
      <c r="C11" s="9">
        <v>1.1869034944231867</v>
      </c>
      <c r="D11" s="9">
        <v>1.9392993011552224</v>
      </c>
      <c r="E11" s="9">
        <v>1.4845842511840575</v>
      </c>
      <c r="F11" s="9">
        <v>1.7753650470719928</v>
      </c>
      <c r="G11" s="9">
        <v>3.2593248623308111</v>
      </c>
      <c r="H11" s="9">
        <v>9.64547695616527</v>
      </c>
      <c r="I11" s="11">
        <v>1.7027560814186428E-3</v>
      </c>
    </row>
    <row r="12" spans="2:9" x14ac:dyDescent="0.55000000000000004">
      <c r="B12" s="16" t="str">
        <f>'County Spending by year'!B12</f>
        <v>Black Hawk County, Iowa</v>
      </c>
      <c r="C12" s="6">
        <v>39.061347807099487</v>
      </c>
      <c r="D12" s="6">
        <v>50.983679707749111</v>
      </c>
      <c r="E12" s="6">
        <v>37.02745557957531</v>
      </c>
      <c r="F12" s="6">
        <v>46.076925554056714</v>
      </c>
      <c r="G12" s="6">
        <v>52.697259554234101</v>
      </c>
      <c r="H12" s="6">
        <v>225.84666820271474</v>
      </c>
      <c r="I12" s="10">
        <v>3.9869649733028888E-2</v>
      </c>
    </row>
    <row r="13" spans="2:9" x14ac:dyDescent="0.55000000000000004">
      <c r="B13" s="16" t="str">
        <f>'County Spending by year'!B13</f>
        <v>Boone County, Iowa</v>
      </c>
      <c r="C13" s="6">
        <v>2.5585620271131</v>
      </c>
      <c r="D13" s="6">
        <v>3.6826069123023024</v>
      </c>
      <c r="E13" s="6">
        <v>3.7308831918641201</v>
      </c>
      <c r="F13" s="6">
        <v>3.5567433993214643</v>
      </c>
      <c r="G13" s="6">
        <v>5.4339659358628731</v>
      </c>
      <c r="H13" s="6">
        <v>18.96276146646386</v>
      </c>
      <c r="I13" s="10">
        <v>3.3475749881786547E-3</v>
      </c>
    </row>
    <row r="14" spans="2:9" x14ac:dyDescent="0.55000000000000004">
      <c r="B14" s="16" t="str">
        <f>'County Spending by year'!B14</f>
        <v>Bremer County, Iowa</v>
      </c>
      <c r="C14" s="6">
        <v>3.9586286573301277</v>
      </c>
      <c r="D14" s="6">
        <v>5.0670477094914794</v>
      </c>
      <c r="E14" s="6">
        <v>7.5628355122881645</v>
      </c>
      <c r="F14" s="6">
        <v>4.3859762617610132</v>
      </c>
      <c r="G14" s="6">
        <v>6.7205152188473516</v>
      </c>
      <c r="H14" s="6">
        <v>27.695003359718136</v>
      </c>
      <c r="I14" s="10">
        <v>4.8891138934842506E-3</v>
      </c>
    </row>
    <row r="15" spans="2:9" x14ac:dyDescent="0.55000000000000004">
      <c r="B15" s="17" t="str">
        <f>'County Spending by year'!B15</f>
        <v>Buchanan County, Iowa</v>
      </c>
      <c r="C15" s="9">
        <v>2.0790006753853798</v>
      </c>
      <c r="D15" s="9">
        <v>2.8591372425300667</v>
      </c>
      <c r="E15" s="9">
        <v>1.6938598562035414</v>
      </c>
      <c r="F15" s="9">
        <v>2.6375837771249047</v>
      </c>
      <c r="G15" s="9">
        <v>3.8197622580487356</v>
      </c>
      <c r="H15" s="9">
        <v>13.089343809292627</v>
      </c>
      <c r="I15" s="11">
        <v>2.310716191054326E-3</v>
      </c>
    </row>
    <row r="16" spans="2:9" x14ac:dyDescent="0.55000000000000004">
      <c r="B16" s="17" t="str">
        <f>'County Spending by year'!B16</f>
        <v>Buena Vista County, Iowa</v>
      </c>
      <c r="C16" s="9">
        <v>6.647333975133809</v>
      </c>
      <c r="D16" s="9">
        <v>6.7991495095129739</v>
      </c>
      <c r="E16" s="9">
        <v>4.6352133665581379</v>
      </c>
      <c r="F16" s="9">
        <v>6.5206545132019089</v>
      </c>
      <c r="G16" s="9">
        <v>8.9255507136890948</v>
      </c>
      <c r="H16" s="9">
        <v>33.52790207809592</v>
      </c>
      <c r="I16" s="11">
        <v>5.9188197141661781E-3</v>
      </c>
    </row>
    <row r="17" spans="2:9" x14ac:dyDescent="0.55000000000000004">
      <c r="B17" s="17" t="str">
        <f>'County Spending by year'!B17</f>
        <v>Butler County, Iowa</v>
      </c>
      <c r="C17" s="9">
        <v>0.48276619477445543</v>
      </c>
      <c r="D17" s="9">
        <v>0.69277686204797628</v>
      </c>
      <c r="E17" s="9">
        <v>0.51173244324070555</v>
      </c>
      <c r="F17" s="9">
        <v>0.67770962820218383</v>
      </c>
      <c r="G17" s="9">
        <v>1.9826118666633903</v>
      </c>
      <c r="H17" s="9">
        <v>4.3475969949287112</v>
      </c>
      <c r="I17" s="11">
        <v>7.6749934257428702E-4</v>
      </c>
    </row>
    <row r="18" spans="2:9" x14ac:dyDescent="0.55000000000000004">
      <c r="B18" s="16" t="str">
        <f>'County Spending by year'!B18</f>
        <v>Calhoun County, Iowa</v>
      </c>
      <c r="C18" s="6">
        <v>0.79157356634264431</v>
      </c>
      <c r="D18" s="6">
        <v>0.94022639504604799</v>
      </c>
      <c r="E18" s="6">
        <v>0.64447387667253708</v>
      </c>
      <c r="F18" s="6">
        <v>0.89768066543150082</v>
      </c>
      <c r="G18" s="6">
        <v>2.0016527026067492</v>
      </c>
      <c r="H18" s="6">
        <v>5.2756072060994796</v>
      </c>
      <c r="I18" s="10">
        <v>9.3132483693510204E-4</v>
      </c>
    </row>
    <row r="19" spans="2:9" x14ac:dyDescent="0.55000000000000004">
      <c r="B19" s="16" t="str">
        <f>'County Spending by year'!B19</f>
        <v>Carroll County, Iowa</v>
      </c>
      <c r="C19" s="6">
        <v>4.5989606235735394</v>
      </c>
      <c r="D19" s="6">
        <v>5.991321170467371</v>
      </c>
      <c r="E19" s="6">
        <v>4.2273098354864285</v>
      </c>
      <c r="F19" s="6">
        <v>6.0510901675974695</v>
      </c>
      <c r="G19" s="6">
        <v>6.9647463371840272</v>
      </c>
      <c r="H19" s="6">
        <v>27.833428134308836</v>
      </c>
      <c r="I19" s="10">
        <v>4.9135505934861786E-3</v>
      </c>
    </row>
    <row r="20" spans="2:9" x14ac:dyDescent="0.55000000000000004">
      <c r="B20" s="16" t="str">
        <f>'County Spending by year'!B20</f>
        <v>Cass County, Iowa</v>
      </c>
      <c r="C20" s="6">
        <v>2.3439987482726257</v>
      </c>
      <c r="D20" s="6">
        <v>3.017320430406508</v>
      </c>
      <c r="E20" s="6">
        <v>2.2328944091016658</v>
      </c>
      <c r="F20" s="6">
        <v>2.7465723528629202</v>
      </c>
      <c r="G20" s="6">
        <v>4.0365424877567051</v>
      </c>
      <c r="H20" s="6">
        <v>14.377328428400425</v>
      </c>
      <c r="I20" s="10">
        <v>2.5380894617517027E-3</v>
      </c>
    </row>
    <row r="21" spans="2:9" x14ac:dyDescent="0.55000000000000004">
      <c r="B21" s="17" t="str">
        <f>'County Spending by year'!B21</f>
        <v>Cedar County, Iowa</v>
      </c>
      <c r="C21" s="9">
        <v>1.4046773349795845</v>
      </c>
      <c r="D21" s="9">
        <v>2.1911964496897109</v>
      </c>
      <c r="E21" s="9">
        <v>1.6694594702748371</v>
      </c>
      <c r="F21" s="9">
        <v>1.6616961091292548</v>
      </c>
      <c r="G21" s="9">
        <v>3.5307812769883902</v>
      </c>
      <c r="H21" s="9">
        <v>10.457810641061778</v>
      </c>
      <c r="I21" s="11">
        <v>1.8461607184713099E-3</v>
      </c>
    </row>
    <row r="22" spans="2:9" x14ac:dyDescent="0.55000000000000004">
      <c r="B22" s="17" t="str">
        <f>'County Spending by year'!B22</f>
        <v>Cerro Gordo County, Iowa</v>
      </c>
      <c r="C22" s="9">
        <v>23.255375366711529</v>
      </c>
      <c r="D22" s="9">
        <v>25.231922721754376</v>
      </c>
      <c r="E22" s="9">
        <v>14.106359449982685</v>
      </c>
      <c r="F22" s="9">
        <v>23.982867172137354</v>
      </c>
      <c r="G22" s="9">
        <v>27.730548805171608</v>
      </c>
      <c r="H22" s="9">
        <v>114.30707351575755</v>
      </c>
      <c r="I22" s="11">
        <v>2.0179102128662953E-2</v>
      </c>
    </row>
    <row r="23" spans="2:9" x14ac:dyDescent="0.55000000000000004">
      <c r="B23" s="17" t="str">
        <f>'County Spending by year'!B23</f>
        <v>Cherokee County, Iowa</v>
      </c>
      <c r="C23" s="9">
        <v>1.7336015739859578</v>
      </c>
      <c r="D23" s="9">
        <v>2.266813391414892</v>
      </c>
      <c r="E23" s="9">
        <v>1.4571022633434958</v>
      </c>
      <c r="F23" s="9">
        <v>2.0342486937814908</v>
      </c>
      <c r="G23" s="9">
        <v>2.8782440337087358</v>
      </c>
      <c r="H23" s="9">
        <v>10.370009956234572</v>
      </c>
      <c r="I23" s="11">
        <v>1.8306608991547871E-3</v>
      </c>
    </row>
    <row r="24" spans="2:9" x14ac:dyDescent="0.55000000000000004">
      <c r="B24" s="16" t="str">
        <f>'County Spending by year'!B24</f>
        <v>Chickasaw County, Iowa</v>
      </c>
      <c r="C24" s="6">
        <v>1.2890304281428711</v>
      </c>
      <c r="D24" s="6">
        <v>1.6797545886751166</v>
      </c>
      <c r="E24" s="6">
        <v>1.0532015621193869</v>
      </c>
      <c r="F24" s="6">
        <v>1.5160469750244008</v>
      </c>
      <c r="G24" s="6">
        <v>2.7997949144632504</v>
      </c>
      <c r="H24" s="6">
        <v>8.3378284684250268</v>
      </c>
      <c r="I24" s="10">
        <v>1.4719114663750736E-3</v>
      </c>
    </row>
    <row r="25" spans="2:9" x14ac:dyDescent="0.55000000000000004">
      <c r="B25" s="16" t="str">
        <f>'County Spending by year'!B25</f>
        <v>Clarke County, Iowa</v>
      </c>
      <c r="C25" s="6">
        <v>4.2016824884680801</v>
      </c>
      <c r="D25" s="6">
        <v>3.9388886841335373</v>
      </c>
      <c r="E25" s="6">
        <v>4.6149655512800258</v>
      </c>
      <c r="F25" s="6">
        <v>3.9775370826498646</v>
      </c>
      <c r="G25" s="6">
        <v>6.2369918269239459</v>
      </c>
      <c r="H25" s="6">
        <v>22.970065633455455</v>
      </c>
      <c r="I25" s="10">
        <v>4.0550010254237837E-3</v>
      </c>
    </row>
    <row r="26" spans="2:9" x14ac:dyDescent="0.55000000000000004">
      <c r="B26" s="16" t="str">
        <f>'County Spending by year'!B26</f>
        <v>Clay County, Iowa</v>
      </c>
      <c r="C26" s="6">
        <v>6.7882113658011907</v>
      </c>
      <c r="D26" s="6">
        <v>7.1717179849738288</v>
      </c>
      <c r="E26" s="6">
        <v>4.7347124118822546</v>
      </c>
      <c r="F26" s="6">
        <v>8.0946899011522397</v>
      </c>
      <c r="G26" s="6">
        <v>8.2211256617025565</v>
      </c>
      <c r="H26" s="6">
        <v>35.010457325512071</v>
      </c>
      <c r="I26" s="10">
        <v>6.1805413454602519E-3</v>
      </c>
    </row>
    <row r="27" spans="2:9" x14ac:dyDescent="0.55000000000000004">
      <c r="B27" s="17" t="str">
        <f>'County Spending by year'!B27</f>
        <v>Clayton County, Iowa</v>
      </c>
      <c r="C27" s="9">
        <v>4.0240900328020839</v>
      </c>
      <c r="D27" s="9">
        <v>4.0280208732954597</v>
      </c>
      <c r="E27" s="9">
        <v>4.4373923605106524</v>
      </c>
      <c r="F27" s="9">
        <v>3.3719342668868619</v>
      </c>
      <c r="G27" s="9">
        <v>6.3663532290527698</v>
      </c>
      <c r="H27" s="9">
        <v>22.227790762547826</v>
      </c>
      <c r="I27" s="11">
        <v>3.923964161589453E-3</v>
      </c>
    </row>
    <row r="28" spans="2:9" x14ac:dyDescent="0.55000000000000004">
      <c r="B28" s="17" t="str">
        <f>'County Spending by year'!B28</f>
        <v>Clinton County, Iowa</v>
      </c>
      <c r="C28" s="9">
        <v>9.0770182198731835</v>
      </c>
      <c r="D28" s="9">
        <v>12.645923889710543</v>
      </c>
      <c r="E28" s="9">
        <v>11.334763470689296</v>
      </c>
      <c r="F28" s="9">
        <v>10.614225977673886</v>
      </c>
      <c r="G28" s="9">
        <v>14.984057295910873</v>
      </c>
      <c r="H28" s="9">
        <v>58.655988853857778</v>
      </c>
      <c r="I28" s="11">
        <v>1.035478516888586E-2</v>
      </c>
    </row>
    <row r="29" spans="2:9" x14ac:dyDescent="0.55000000000000004">
      <c r="B29" s="17" t="str">
        <f>'County Spending by year'!B29</f>
        <v>Crawford County, Iowa</v>
      </c>
      <c r="C29" s="9">
        <v>2.5821218839901148</v>
      </c>
      <c r="D29" s="9">
        <v>3.3745877346757922</v>
      </c>
      <c r="E29" s="9">
        <v>2.9438489849723859</v>
      </c>
      <c r="F29" s="9">
        <v>2.7899888607214263</v>
      </c>
      <c r="G29" s="9">
        <v>4.6716658260702681</v>
      </c>
      <c r="H29" s="9">
        <v>16.362213290429988</v>
      </c>
      <c r="I29" s="11">
        <v>2.8884894248739339E-3</v>
      </c>
    </row>
    <row r="30" spans="2:9" x14ac:dyDescent="0.55000000000000004">
      <c r="B30" s="16" t="str">
        <f>'County Spending by year'!B30</f>
        <v>Dallas County, Iowa</v>
      </c>
      <c r="C30" s="6">
        <v>47.06204458062269</v>
      </c>
      <c r="D30" s="6">
        <v>47.518564627901355</v>
      </c>
      <c r="E30" s="6">
        <v>36.490398872137916</v>
      </c>
      <c r="F30" s="6">
        <v>56.359825625948773</v>
      </c>
      <c r="G30" s="6">
        <v>54.948243180019681</v>
      </c>
      <c r="H30" s="6">
        <v>242.3790768866304</v>
      </c>
      <c r="I30" s="10">
        <v>4.2788184457124852E-2</v>
      </c>
    </row>
    <row r="31" spans="2:9" x14ac:dyDescent="0.55000000000000004">
      <c r="B31" s="16" t="str">
        <f>'County Spending by year'!B31</f>
        <v>Davis County, Iowa</v>
      </c>
      <c r="C31" s="6">
        <v>1.5845588267702826</v>
      </c>
      <c r="D31" s="6">
        <v>1.4712751518623448</v>
      </c>
      <c r="E31" s="6">
        <v>1.470229723174995</v>
      </c>
      <c r="F31" s="6">
        <v>1.646325238666607</v>
      </c>
      <c r="G31" s="6">
        <v>2.286187058397418</v>
      </c>
      <c r="H31" s="6">
        <v>8.4585759988716482</v>
      </c>
      <c r="I31" s="10">
        <v>1.4932275290973889E-3</v>
      </c>
    </row>
    <row r="32" spans="2:9" x14ac:dyDescent="0.55000000000000004">
      <c r="B32" s="16" t="str">
        <f>'County Spending by year'!B32</f>
        <v>Decatur County, Iowa</v>
      </c>
      <c r="C32" s="6">
        <v>1.0039371775223196</v>
      </c>
      <c r="D32" s="6">
        <v>1.0224288734649492</v>
      </c>
      <c r="E32" s="6">
        <v>0.71081594275515569</v>
      </c>
      <c r="F32" s="6">
        <v>1.0354459519324226</v>
      </c>
      <c r="G32" s="6">
        <v>1.6893163887473057</v>
      </c>
      <c r="H32" s="6">
        <v>5.461944334422153</v>
      </c>
      <c r="I32" s="10">
        <v>9.6421970360550675E-4</v>
      </c>
    </row>
    <row r="33" spans="2:9" x14ac:dyDescent="0.55000000000000004">
      <c r="B33" s="17" t="str">
        <f>'County Spending by year'!B33</f>
        <v>Delaware County, Iowa</v>
      </c>
      <c r="C33" s="9">
        <v>2.2333107112847705</v>
      </c>
      <c r="D33" s="9">
        <v>2.6965036594680765</v>
      </c>
      <c r="E33" s="9">
        <v>2.515272501483643</v>
      </c>
      <c r="F33" s="9">
        <v>2.5579249523803256</v>
      </c>
      <c r="G33" s="9">
        <v>3.7796715276693695</v>
      </c>
      <c r="H33" s="9">
        <v>13.782683352286186</v>
      </c>
      <c r="I33" s="11">
        <v>2.4331142983418756E-3</v>
      </c>
    </row>
    <row r="34" spans="2:9" x14ac:dyDescent="0.55000000000000004">
      <c r="B34" s="17" t="str">
        <f>'County Spending by year'!B34</f>
        <v>Des Moines County, Iowa</v>
      </c>
      <c r="C34" s="9">
        <v>21.616828589553354</v>
      </c>
      <c r="D34" s="9">
        <v>22.972167145809962</v>
      </c>
      <c r="E34" s="9">
        <v>19.037047634278128</v>
      </c>
      <c r="F34" s="9">
        <v>21.229646241615725</v>
      </c>
      <c r="G34" s="9">
        <v>24.723220859077397</v>
      </c>
      <c r="H34" s="9">
        <v>109.57891047033456</v>
      </c>
      <c r="I34" s="11">
        <v>1.9344419881624164E-2</v>
      </c>
    </row>
    <row r="35" spans="2:9" x14ac:dyDescent="0.55000000000000004">
      <c r="B35" s="17" t="str">
        <f>'County Spending by year'!B35</f>
        <v>Dickinson County, Iowa</v>
      </c>
      <c r="C35" s="9">
        <v>32.9473445806779</v>
      </c>
      <c r="D35" s="9">
        <v>27.622138827805177</v>
      </c>
      <c r="E35" s="9">
        <v>20.870478378794967</v>
      </c>
      <c r="F35" s="9">
        <v>25.847089763142808</v>
      </c>
      <c r="G35" s="9">
        <v>34.390793087458746</v>
      </c>
      <c r="H35" s="9">
        <v>141.67784463787962</v>
      </c>
      <c r="I35" s="11">
        <v>2.5010977959491754E-2</v>
      </c>
    </row>
    <row r="36" spans="2:9" x14ac:dyDescent="0.55000000000000004">
      <c r="B36" s="16" t="str">
        <f>'County Spending by year'!B36</f>
        <v>Dubuque County, Iowa</v>
      </c>
      <c r="C36" s="6">
        <v>43.357599784715575</v>
      </c>
      <c r="D36" s="6">
        <v>46.700289011649325</v>
      </c>
      <c r="E36" s="6">
        <v>48.236597824273865</v>
      </c>
      <c r="F36" s="6">
        <v>43.473026181539659</v>
      </c>
      <c r="G36" s="6">
        <v>50.39951874761212</v>
      </c>
      <c r="H36" s="6">
        <v>232.16703154979055</v>
      </c>
      <c r="I36" s="10">
        <v>4.098540970787698E-2</v>
      </c>
    </row>
    <row r="37" spans="2:9" x14ac:dyDescent="0.55000000000000004">
      <c r="B37" s="16" t="str">
        <f>'County Spending by year'!B37</f>
        <v>Emmet County, Iowa</v>
      </c>
      <c r="C37" s="6">
        <v>1.3870981427217957</v>
      </c>
      <c r="D37" s="6">
        <v>1.704477975727956</v>
      </c>
      <c r="E37" s="6">
        <v>1.130143902048103</v>
      </c>
      <c r="F37" s="6">
        <v>1.5814341168746548</v>
      </c>
      <c r="G37" s="6">
        <v>2.9790177065549064</v>
      </c>
      <c r="H37" s="6">
        <v>8.782171843927415</v>
      </c>
      <c r="I37" s="10">
        <v>1.5503532467362991E-3</v>
      </c>
    </row>
    <row r="38" spans="2:9" x14ac:dyDescent="0.55000000000000004">
      <c r="B38" s="16" t="str">
        <f>'County Spending by year'!B38</f>
        <v>Fayette County, Iowa</v>
      </c>
      <c r="C38" s="6">
        <v>1.9979408912713319</v>
      </c>
      <c r="D38" s="6">
        <v>3.1156378908442455</v>
      </c>
      <c r="E38" s="6">
        <v>1.7762449061156795</v>
      </c>
      <c r="F38" s="6">
        <v>2.2424913223368748</v>
      </c>
      <c r="G38" s="6">
        <v>4.2136440276602976</v>
      </c>
      <c r="H38" s="6">
        <v>13.345959038228429</v>
      </c>
      <c r="I38" s="10">
        <v>2.3560175425210131E-3</v>
      </c>
    </row>
    <row r="39" spans="2:9" x14ac:dyDescent="0.55000000000000004">
      <c r="B39" s="17" t="str">
        <f>'County Spending by year'!B39</f>
        <v>Floyd County, Iowa</v>
      </c>
      <c r="C39" s="9">
        <v>2.3434435062457193</v>
      </c>
      <c r="D39" s="9">
        <v>2.8677456019408774</v>
      </c>
      <c r="E39" s="9">
        <v>1.784877652150118</v>
      </c>
      <c r="F39" s="9">
        <v>2.4027076641597755</v>
      </c>
      <c r="G39" s="9">
        <v>4.5289674756562235</v>
      </c>
      <c r="H39" s="9">
        <v>13.927741900152714</v>
      </c>
      <c r="I39" s="11">
        <v>2.4587220858742079E-3</v>
      </c>
    </row>
    <row r="40" spans="2:9" x14ac:dyDescent="0.55000000000000004">
      <c r="B40" s="17" t="str">
        <f>'County Spending by year'!B40</f>
        <v>Franklin County, Iowa</v>
      </c>
      <c r="C40" s="9">
        <v>1.2956998565124909</v>
      </c>
      <c r="D40" s="9">
        <v>1.6682464878942869</v>
      </c>
      <c r="E40" s="9">
        <v>1.1462105296406579</v>
      </c>
      <c r="F40" s="9">
        <v>1.3659425802306069</v>
      </c>
      <c r="G40" s="9">
        <v>2.3366786349089317</v>
      </c>
      <c r="H40" s="9">
        <v>7.812778089186974</v>
      </c>
      <c r="I40" s="11">
        <v>1.3792221436633226E-3</v>
      </c>
    </row>
    <row r="41" spans="2:9" x14ac:dyDescent="0.55000000000000004">
      <c r="B41" s="17" t="str">
        <f>'County Spending by year'!B41</f>
        <v>Fremont County, Iowa</v>
      </c>
      <c r="C41" s="9">
        <v>2.0137903437333646</v>
      </c>
      <c r="D41" s="9">
        <v>2.0898410581910536</v>
      </c>
      <c r="E41" s="9">
        <v>1.3044376344357222</v>
      </c>
      <c r="F41" s="9">
        <v>2.0596713427457845</v>
      </c>
      <c r="G41" s="9">
        <v>4.9912296234502493</v>
      </c>
      <c r="H41" s="9">
        <v>12.458970002556175</v>
      </c>
      <c r="I41" s="11">
        <v>2.1994336865327193E-3</v>
      </c>
    </row>
    <row r="42" spans="2:9" x14ac:dyDescent="0.55000000000000004">
      <c r="B42" s="16" t="str">
        <f>'County Spending by year'!B42</f>
        <v>Greene County, Iowa</v>
      </c>
      <c r="C42" s="6">
        <v>1.7006011457990537</v>
      </c>
      <c r="D42" s="6">
        <v>1.8154248731462603</v>
      </c>
      <c r="E42" s="6">
        <v>2.3559870184540697</v>
      </c>
      <c r="F42" s="6">
        <v>1.7107303054813714</v>
      </c>
      <c r="G42" s="6">
        <v>3.1252044805593955</v>
      </c>
      <c r="H42" s="6">
        <v>10.707947823440151</v>
      </c>
      <c r="I42" s="10">
        <v>1.890318473491548E-3</v>
      </c>
    </row>
    <row r="43" spans="2:9" x14ac:dyDescent="0.55000000000000004">
      <c r="B43" s="16" t="str">
        <f>'County Spending by year'!B43</f>
        <v>Grundy County, Iowa</v>
      </c>
      <c r="C43" s="6">
        <v>0.54837720615634</v>
      </c>
      <c r="D43" s="6">
        <v>0.83329645120556317</v>
      </c>
      <c r="E43" s="6">
        <v>1.0084365468547996</v>
      </c>
      <c r="F43" s="6">
        <v>0.71063825439289829</v>
      </c>
      <c r="G43" s="6">
        <v>1.7339653910726152</v>
      </c>
      <c r="H43" s="6">
        <v>4.8347138496822168</v>
      </c>
      <c r="I43" s="10">
        <v>8.534921027625621E-4</v>
      </c>
    </row>
    <row r="44" spans="2:9" x14ac:dyDescent="0.55000000000000004">
      <c r="B44" s="16" t="str">
        <f>'County Spending by year'!B44</f>
        <v>Guthrie County, Iowa</v>
      </c>
      <c r="C44" s="6">
        <v>3.2415548671718439</v>
      </c>
      <c r="D44" s="6">
        <v>2.904812635853157</v>
      </c>
      <c r="E44" s="6">
        <v>2.3259129073090419</v>
      </c>
      <c r="F44" s="6">
        <v>3.0183896542718673</v>
      </c>
      <c r="G44" s="6">
        <v>4.3539943256471343</v>
      </c>
      <c r="H44" s="6">
        <v>15.844664390253046</v>
      </c>
      <c r="I44" s="10">
        <v>2.7971243693963479E-3</v>
      </c>
    </row>
    <row r="45" spans="2:9" x14ac:dyDescent="0.55000000000000004">
      <c r="B45" s="17" t="str">
        <f>'County Spending by year'!B45</f>
        <v>Hamilton County, Iowa</v>
      </c>
      <c r="C45" s="9">
        <v>2.3862863989931773</v>
      </c>
      <c r="D45" s="9">
        <v>2.6743513429522818</v>
      </c>
      <c r="E45" s="9">
        <v>1.8848354142547137</v>
      </c>
      <c r="F45" s="9">
        <v>2.5793319085602531</v>
      </c>
      <c r="G45" s="9">
        <v>5.1600202793865044</v>
      </c>
      <c r="H45" s="9">
        <v>14.684825344146931</v>
      </c>
      <c r="I45" s="11">
        <v>2.5923731685797168E-3</v>
      </c>
    </row>
    <row r="46" spans="2:9" x14ac:dyDescent="0.55000000000000004">
      <c r="B46" s="17" t="str">
        <f>'County Spending by year'!B46</f>
        <v>Hancock County, Iowa</v>
      </c>
      <c r="C46" s="9">
        <v>1.0683677282613608</v>
      </c>
      <c r="D46" s="9">
        <v>1.0952089276618073</v>
      </c>
      <c r="E46" s="9">
        <v>0.91335810094259828</v>
      </c>
      <c r="F46" s="9">
        <v>1.1529867686313839</v>
      </c>
      <c r="G46" s="9">
        <v>2.2047209997718671</v>
      </c>
      <c r="H46" s="9">
        <v>6.4346425252690178</v>
      </c>
      <c r="I46" s="11">
        <v>1.1359341524996847E-3</v>
      </c>
    </row>
    <row r="47" spans="2:9" x14ac:dyDescent="0.55000000000000004">
      <c r="B47" s="17" t="str">
        <f>'County Spending by year'!B47</f>
        <v>Hardin County, Iowa</v>
      </c>
      <c r="C47" s="9">
        <v>2.3501893553676769</v>
      </c>
      <c r="D47" s="9">
        <v>2.8180653132640288</v>
      </c>
      <c r="E47" s="9">
        <v>2.1941793953374131</v>
      </c>
      <c r="F47" s="9">
        <v>2.5525735048242901</v>
      </c>
      <c r="G47" s="9">
        <v>4.5772247635129926</v>
      </c>
      <c r="H47" s="9">
        <v>14.492232332306401</v>
      </c>
      <c r="I47" s="11">
        <v>2.5583739248263445E-3</v>
      </c>
    </row>
    <row r="48" spans="2:9" x14ac:dyDescent="0.55000000000000004">
      <c r="B48" s="16" t="str">
        <f>'County Spending by year'!B48</f>
        <v>Harrison County, Iowa</v>
      </c>
      <c r="C48" s="6">
        <v>2.2881937899543479</v>
      </c>
      <c r="D48" s="6">
        <v>2.975204474692394</v>
      </c>
      <c r="E48" s="6">
        <v>1.4442253464102088</v>
      </c>
      <c r="F48" s="6">
        <v>2.2425191565847369</v>
      </c>
      <c r="G48" s="6">
        <v>3.8789208630472727</v>
      </c>
      <c r="H48" s="6">
        <v>12.82906363068896</v>
      </c>
      <c r="I48" s="10">
        <v>2.2647678508110952E-3</v>
      </c>
    </row>
    <row r="49" spans="2:9" x14ac:dyDescent="0.55000000000000004">
      <c r="B49" s="16" t="str">
        <f>'County Spending by year'!B49</f>
        <v>Henry County, Iowa</v>
      </c>
      <c r="C49" s="6">
        <v>3.4387952495656027</v>
      </c>
      <c r="D49" s="6">
        <v>4.2816397136219155</v>
      </c>
      <c r="E49" s="6">
        <v>2.5754308659018434</v>
      </c>
      <c r="F49" s="6">
        <v>3.6566220761302701</v>
      </c>
      <c r="G49" s="6">
        <v>6.4408218895825877</v>
      </c>
      <c r="H49" s="6">
        <v>20.393309794802221</v>
      </c>
      <c r="I49" s="10">
        <v>3.6001156221889237E-3</v>
      </c>
    </row>
    <row r="50" spans="2:9" x14ac:dyDescent="0.55000000000000004">
      <c r="B50" s="16" t="str">
        <f>'County Spending by year'!B50</f>
        <v>Howard County, Iowa</v>
      </c>
      <c r="C50" s="6">
        <v>0.66727013736976137</v>
      </c>
      <c r="D50" s="6">
        <v>1.0199315340896664</v>
      </c>
      <c r="E50" s="6">
        <v>0.69437105945844868</v>
      </c>
      <c r="F50" s="6">
        <v>1.0107054195789491</v>
      </c>
      <c r="G50" s="6">
        <v>2.2364106299412132</v>
      </c>
      <c r="H50" s="6">
        <v>5.628688780438039</v>
      </c>
      <c r="I50" s="10">
        <v>9.9365579274725215E-4</v>
      </c>
    </row>
    <row r="51" spans="2:9" x14ac:dyDescent="0.55000000000000004">
      <c r="B51" s="17" t="str">
        <f>'County Spending by year'!B51</f>
        <v>Humboldt County, Iowa</v>
      </c>
      <c r="C51" s="9">
        <v>1.3428263534994922</v>
      </c>
      <c r="D51" s="9">
        <v>1.7187371264752409</v>
      </c>
      <c r="E51" s="9">
        <v>0.99933729502161062</v>
      </c>
      <c r="F51" s="9">
        <v>1.4851631298129273</v>
      </c>
      <c r="G51" s="9">
        <v>2.5504683212312789</v>
      </c>
      <c r="H51" s="9">
        <v>8.0965322260405497</v>
      </c>
      <c r="I51" s="11">
        <v>1.4293144391870076E-3</v>
      </c>
    </row>
    <row r="52" spans="2:9" x14ac:dyDescent="0.55000000000000004">
      <c r="B52" s="17" t="str">
        <f>'County Spending by year'!B52</f>
        <v>Ida County, Iowa</v>
      </c>
      <c r="C52" s="9">
        <v>1.5364954072781192</v>
      </c>
      <c r="D52" s="9">
        <v>1.5008166384366395</v>
      </c>
      <c r="E52" s="9">
        <v>1.291966550307087</v>
      </c>
      <c r="F52" s="9">
        <v>1.4132768700967753</v>
      </c>
      <c r="G52" s="9">
        <v>2.2804689772118829</v>
      </c>
      <c r="H52" s="9">
        <v>8.0230244433305025</v>
      </c>
      <c r="I52" s="11">
        <v>1.4163378052050946E-3</v>
      </c>
    </row>
    <row r="53" spans="2:9" x14ac:dyDescent="0.55000000000000004">
      <c r="B53" s="17" t="str">
        <f>'County Spending by year'!B53</f>
        <v>Iowa County, Iowa</v>
      </c>
      <c r="C53" s="9">
        <v>3.3334052317565863</v>
      </c>
      <c r="D53" s="9">
        <v>4.3240305433278987</v>
      </c>
      <c r="E53" s="9">
        <v>3.5905019440334431</v>
      </c>
      <c r="F53" s="9">
        <v>8.2816917654651689</v>
      </c>
      <c r="G53" s="9">
        <v>5.4540619871214284</v>
      </c>
      <c r="H53" s="9">
        <v>24.983691471704525</v>
      </c>
      <c r="I53" s="11">
        <v>4.4104747523698341E-3</v>
      </c>
    </row>
    <row r="54" spans="2:9" x14ac:dyDescent="0.55000000000000004">
      <c r="B54" s="16" t="str">
        <f>'County Spending by year'!B54</f>
        <v>Jackson County, Iowa</v>
      </c>
      <c r="C54" s="6">
        <v>3.2606159197433069</v>
      </c>
      <c r="D54" s="6">
        <v>4.1771278345435716</v>
      </c>
      <c r="E54" s="6">
        <v>3.135571622736149</v>
      </c>
      <c r="F54" s="6">
        <v>3.3645756814436973</v>
      </c>
      <c r="G54" s="6">
        <v>5.4763878054560911</v>
      </c>
      <c r="H54" s="6">
        <v>19.414278863922817</v>
      </c>
      <c r="I54" s="10">
        <v>3.4272832284122424E-3</v>
      </c>
    </row>
    <row r="55" spans="2:9" x14ac:dyDescent="0.55000000000000004">
      <c r="B55" s="16" t="str">
        <f>'County Spending by year'!B55</f>
        <v>Jasper County, Iowa</v>
      </c>
      <c r="C55" s="6">
        <v>6.6316803503750927</v>
      </c>
      <c r="D55" s="6">
        <v>7.9140365552001688</v>
      </c>
      <c r="E55" s="6">
        <v>7.1923301454123889</v>
      </c>
      <c r="F55" s="6">
        <v>6.3184661334908343</v>
      </c>
      <c r="G55" s="6">
        <v>11.512526412819215</v>
      </c>
      <c r="H55" s="6">
        <v>39.569039597297696</v>
      </c>
      <c r="I55" s="10">
        <v>6.985286794669864E-3</v>
      </c>
    </row>
    <row r="56" spans="2:9" x14ac:dyDescent="0.55000000000000004">
      <c r="B56" s="16" t="str">
        <f>'County Spending by year'!B56</f>
        <v>Jefferson County, Iowa</v>
      </c>
      <c r="C56" s="6">
        <v>4.4046082108827864</v>
      </c>
      <c r="D56" s="6">
        <v>4.7367645381826167</v>
      </c>
      <c r="E56" s="6">
        <v>2.8038820758027416</v>
      </c>
      <c r="F56" s="6">
        <v>4.8809939685936445</v>
      </c>
      <c r="G56" s="6">
        <v>5.7256874341739605</v>
      </c>
      <c r="H56" s="6">
        <v>22.55193622763575</v>
      </c>
      <c r="I56" s="10">
        <v>3.9811869059338829E-3</v>
      </c>
    </row>
    <row r="57" spans="2:9" x14ac:dyDescent="0.55000000000000004">
      <c r="B57" s="17" t="str">
        <f>'County Spending by year'!B57</f>
        <v>Johnson County, Iowa</v>
      </c>
      <c r="C57" s="9">
        <v>66.376086344728293</v>
      </c>
      <c r="D57" s="9">
        <v>81.018420323902504</v>
      </c>
      <c r="E57" s="9">
        <v>45.296790711770662</v>
      </c>
      <c r="F57" s="9">
        <v>67.527605034326712</v>
      </c>
      <c r="G57" s="9">
        <v>72.86478499179394</v>
      </c>
      <c r="H57" s="9">
        <v>333.08368740652213</v>
      </c>
      <c r="I57" s="11">
        <v>5.8800645829160364E-2</v>
      </c>
    </row>
    <row r="58" spans="2:9" x14ac:dyDescent="0.55000000000000004">
      <c r="B58" s="17" t="str">
        <f>'County Spending by year'!B58</f>
        <v>Jones County, Iowa</v>
      </c>
      <c r="C58" s="9">
        <v>1.8263345591122746</v>
      </c>
      <c r="D58" s="9">
        <v>2.6358401255217374</v>
      </c>
      <c r="E58" s="9">
        <v>2.3405579633401774</v>
      </c>
      <c r="F58" s="9">
        <v>2.0879164658749261</v>
      </c>
      <c r="G58" s="9">
        <v>4.2483014166368793</v>
      </c>
      <c r="H58" s="9">
        <v>13.138950530485994</v>
      </c>
      <c r="I58" s="11">
        <v>2.3194734714433742E-3</v>
      </c>
    </row>
    <row r="59" spans="2:9" x14ac:dyDescent="0.55000000000000004">
      <c r="B59" s="17" t="str">
        <f>'County Spending by year'!B59</f>
        <v>Keokuk County, Iowa</v>
      </c>
      <c r="C59" s="9">
        <v>0.61571206430163627</v>
      </c>
      <c r="D59" s="9">
        <v>0.72946435805827992</v>
      </c>
      <c r="E59" s="9">
        <v>0.73579885579492788</v>
      </c>
      <c r="F59" s="9">
        <v>0.74314230323414954</v>
      </c>
      <c r="G59" s="9">
        <v>1.2766651547255541</v>
      </c>
      <c r="H59" s="9">
        <v>4.1007827361145477</v>
      </c>
      <c r="I59" s="11">
        <v>7.2392819704290672E-4</v>
      </c>
    </row>
    <row r="60" spans="2:9" x14ac:dyDescent="0.55000000000000004">
      <c r="B60" s="16" t="str">
        <f>'County Spending by year'!B60</f>
        <v>Kossuth County, Iowa</v>
      </c>
      <c r="C60" s="6">
        <v>2.1683983332244403</v>
      </c>
      <c r="D60" s="6">
        <v>3.0113470353746434</v>
      </c>
      <c r="E60" s="6">
        <v>1.8947137008550632</v>
      </c>
      <c r="F60" s="6">
        <v>2.5936839269028273</v>
      </c>
      <c r="G60" s="6">
        <v>4.0543358254191437</v>
      </c>
      <c r="H60" s="6">
        <v>13.722478821776118</v>
      </c>
      <c r="I60" s="10">
        <v>2.4224861426870694E-3</v>
      </c>
    </row>
    <row r="61" spans="2:9" x14ac:dyDescent="0.55000000000000004">
      <c r="B61" s="16" t="str">
        <f>'County Spending by year'!B61</f>
        <v>Lee County, Iowa</v>
      </c>
      <c r="C61" s="6">
        <v>8.2244450845845183</v>
      </c>
      <c r="D61" s="6">
        <v>9.9688902425101791</v>
      </c>
      <c r="E61" s="6">
        <v>6.6580819603014074</v>
      </c>
      <c r="F61" s="6">
        <v>8.2253276852414938</v>
      </c>
      <c r="G61" s="6">
        <v>11.235377659463605</v>
      </c>
      <c r="H61" s="6">
        <v>44.312122632101207</v>
      </c>
      <c r="I61" s="10">
        <v>7.8226029293606419E-3</v>
      </c>
    </row>
    <row r="62" spans="2:9" x14ac:dyDescent="0.55000000000000004">
      <c r="B62" s="16" t="str">
        <f>'County Spending by year'!B62</f>
        <v>Linn County, Iowa</v>
      </c>
      <c r="C62" s="6">
        <v>76.709190646887606</v>
      </c>
      <c r="D62" s="6">
        <v>93.660900391802016</v>
      </c>
      <c r="E62" s="6">
        <v>74.717285073223863</v>
      </c>
      <c r="F62" s="6">
        <v>81.076193163324163</v>
      </c>
      <c r="G62" s="6">
        <v>92.344508226050451</v>
      </c>
      <c r="H62" s="6">
        <v>418.50807750128808</v>
      </c>
      <c r="I62" s="10">
        <v>7.3880967973558517E-2</v>
      </c>
    </row>
    <row r="63" spans="2:9" x14ac:dyDescent="0.55000000000000004">
      <c r="B63" s="17" t="str">
        <f>'County Spending by year'!B63</f>
        <v>Louisa County, Iowa</v>
      </c>
      <c r="C63" s="9">
        <v>1.8626725319667807</v>
      </c>
      <c r="D63" s="9">
        <v>1.7949936235780151</v>
      </c>
      <c r="E63" s="9">
        <v>1.2543352017652898</v>
      </c>
      <c r="F63" s="9">
        <v>1.7447554937709038</v>
      </c>
      <c r="G63" s="9">
        <v>3.1770753805206202</v>
      </c>
      <c r="H63" s="9">
        <v>9.83383223160161</v>
      </c>
      <c r="I63" s="11">
        <v>1.7360072199755091E-3</v>
      </c>
    </row>
    <row r="64" spans="2:9" x14ac:dyDescent="0.55000000000000004">
      <c r="B64" s="17" t="str">
        <f>'County Spending by year'!B64</f>
        <v>Lucas County, Iowa</v>
      </c>
      <c r="C64" s="9">
        <v>1.0669734715981292</v>
      </c>
      <c r="D64" s="9">
        <v>1.0972295851248342</v>
      </c>
      <c r="E64" s="9">
        <v>0.68883241783105986</v>
      </c>
      <c r="F64" s="9">
        <v>1.3543963297492709</v>
      </c>
      <c r="G64" s="9">
        <v>1.9858020886887831</v>
      </c>
      <c r="H64" s="9">
        <v>6.1932338929920769</v>
      </c>
      <c r="I64" s="11">
        <v>1.0933172846574186E-3</v>
      </c>
    </row>
    <row r="65" spans="2:9" x14ac:dyDescent="0.55000000000000004">
      <c r="B65" s="17" t="str">
        <f>'County Spending by year'!B65</f>
        <v>Lyon County, Iowa</v>
      </c>
      <c r="C65" s="9">
        <v>2.1507386082010296</v>
      </c>
      <c r="D65" s="9">
        <v>2.0404341440275044</v>
      </c>
      <c r="E65" s="9">
        <v>5.2936754508042387</v>
      </c>
      <c r="F65" s="9">
        <v>2.0519757955113302</v>
      </c>
      <c r="G65" s="9">
        <v>3.8219518394249814</v>
      </c>
      <c r="H65" s="9">
        <v>15.358775837969084</v>
      </c>
      <c r="I65" s="11">
        <v>2.7113484465411922E-3</v>
      </c>
    </row>
    <row r="66" spans="2:9" x14ac:dyDescent="0.55000000000000004">
      <c r="B66" s="16" t="str">
        <f>'County Spending by year'!B66</f>
        <v>Madison County, Iowa</v>
      </c>
      <c r="C66" s="6">
        <v>1.22157032920304</v>
      </c>
      <c r="D66" s="6">
        <v>1.7251764797214206</v>
      </c>
      <c r="E66" s="6">
        <v>0.92567147624916846</v>
      </c>
      <c r="F66" s="6">
        <v>1.4324856439391924</v>
      </c>
      <c r="G66" s="6">
        <v>2.6792470155908239</v>
      </c>
      <c r="H66" s="6">
        <v>7.9841509447036456</v>
      </c>
      <c r="I66" s="10">
        <v>1.4094753051448368E-3</v>
      </c>
    </row>
    <row r="67" spans="2:9" x14ac:dyDescent="0.55000000000000004">
      <c r="B67" s="16" t="str">
        <f>'County Spending by year'!B67</f>
        <v>Mahaska County, Iowa</v>
      </c>
      <c r="C67" s="6">
        <v>2.3507242019583443</v>
      </c>
      <c r="D67" s="6">
        <v>3.8313110348678232</v>
      </c>
      <c r="E67" s="6">
        <v>1.7092659140664466</v>
      </c>
      <c r="F67" s="6">
        <v>3.3528746215828407</v>
      </c>
      <c r="G67" s="6">
        <v>4.7533297231177727</v>
      </c>
      <c r="H67" s="6">
        <v>15.997505495593227</v>
      </c>
      <c r="I67" s="10">
        <v>2.8241060441016501E-3</v>
      </c>
    </row>
    <row r="68" spans="2:9" x14ac:dyDescent="0.55000000000000004">
      <c r="B68" s="16" t="str">
        <f>'County Spending by year'!B68</f>
        <v>Marion County, Iowa</v>
      </c>
      <c r="C68" s="6">
        <v>7.4892715676508663</v>
      </c>
      <c r="D68" s="6">
        <v>9.1508145157978475</v>
      </c>
      <c r="E68" s="6">
        <v>8.0982650294824197</v>
      </c>
      <c r="F68" s="6">
        <v>7.1766150149383492</v>
      </c>
      <c r="G68" s="6">
        <v>10.510477037125229</v>
      </c>
      <c r="H68" s="6">
        <v>42.425443164994711</v>
      </c>
      <c r="I68" s="10">
        <v>7.4895395722137624E-3</v>
      </c>
    </row>
    <row r="69" spans="2:9" x14ac:dyDescent="0.55000000000000004">
      <c r="B69" s="17" t="str">
        <f>'County Spending by year'!B69</f>
        <v>Marshall County, Iowa</v>
      </c>
      <c r="C69" s="9">
        <v>7.9584466608953344</v>
      </c>
      <c r="D69" s="9">
        <v>10.140302825276978</v>
      </c>
      <c r="E69" s="9">
        <v>6.7324651587485027</v>
      </c>
      <c r="F69" s="9">
        <v>8.7326409360103749</v>
      </c>
      <c r="G69" s="9">
        <v>12.120244851633528</v>
      </c>
      <c r="H69" s="9">
        <v>45.684100432564719</v>
      </c>
      <c r="I69" s="11">
        <v>8.0648038649833616E-3</v>
      </c>
    </row>
    <row r="70" spans="2:9" x14ac:dyDescent="0.55000000000000004">
      <c r="B70" s="17" t="str">
        <f>'County Spending by year'!B70</f>
        <v>Mills County, Iowa</v>
      </c>
      <c r="C70" s="9">
        <v>0.70550315636629024</v>
      </c>
      <c r="D70" s="9">
        <v>1.6646150877586832</v>
      </c>
      <c r="E70" s="9">
        <v>0.72524318441515845</v>
      </c>
      <c r="F70" s="9">
        <v>0.927518774177441</v>
      </c>
      <c r="G70" s="9">
        <v>1.5490431981879182</v>
      </c>
      <c r="H70" s="9">
        <v>5.5719234009054919</v>
      </c>
      <c r="I70" s="11">
        <v>9.836347646889872E-4</v>
      </c>
    </row>
    <row r="71" spans="2:9" x14ac:dyDescent="0.55000000000000004">
      <c r="B71" s="17" t="str">
        <f>'County Spending by year'!B71</f>
        <v>Mitchell County, Iowa</v>
      </c>
      <c r="C71" s="9">
        <v>1.821008313248395</v>
      </c>
      <c r="D71" s="9">
        <v>1.9022896450813132</v>
      </c>
      <c r="E71" s="9">
        <v>1.3604358333668523</v>
      </c>
      <c r="F71" s="9">
        <v>1.7272809381266834</v>
      </c>
      <c r="G71" s="9">
        <v>3.0701182712586061</v>
      </c>
      <c r="H71" s="9">
        <v>9.8811330010818494</v>
      </c>
      <c r="I71" s="11">
        <v>1.7443574211375966E-3</v>
      </c>
    </row>
    <row r="72" spans="2:9" x14ac:dyDescent="0.55000000000000004">
      <c r="B72" s="16" t="str">
        <f>'County Spending by year'!B72</f>
        <v>Monona County, Iowa</v>
      </c>
      <c r="C72" s="6">
        <v>2.5267067164700618</v>
      </c>
      <c r="D72" s="6">
        <v>2.5263889920961238</v>
      </c>
      <c r="E72" s="6">
        <v>2.3787562686815416</v>
      </c>
      <c r="F72" s="6">
        <v>2.3794276988069356</v>
      </c>
      <c r="G72" s="6">
        <v>3.5590064722398438</v>
      </c>
      <c r="H72" s="6">
        <v>13.370286148294507</v>
      </c>
      <c r="I72" s="10">
        <v>2.3603121082326523E-3</v>
      </c>
    </row>
    <row r="73" spans="2:9" x14ac:dyDescent="0.55000000000000004">
      <c r="B73" s="16" t="str">
        <f>'County Spending by year'!B73</f>
        <v>Monroe County, Iowa</v>
      </c>
      <c r="C73" s="6">
        <v>0.98798742423266606</v>
      </c>
      <c r="D73" s="6">
        <v>1.2554684558510461</v>
      </c>
      <c r="E73" s="6">
        <v>0.91865547707889461</v>
      </c>
      <c r="F73" s="6">
        <v>1.0185984836031303</v>
      </c>
      <c r="G73" s="6">
        <v>1.645737351701843</v>
      </c>
      <c r="H73" s="6">
        <v>5.8264471924675796</v>
      </c>
      <c r="I73" s="10">
        <v>1.0285669060354093E-3</v>
      </c>
    </row>
    <row r="74" spans="2:9" x14ac:dyDescent="0.55000000000000004">
      <c r="B74" s="16" t="str">
        <f>'County Spending by year'!B74</f>
        <v>Montgomery County, Iowa</v>
      </c>
      <c r="C74" s="6">
        <v>2.0816429318434753</v>
      </c>
      <c r="D74" s="6">
        <v>2.3954262106999216</v>
      </c>
      <c r="E74" s="6">
        <v>1.7461650002518463</v>
      </c>
      <c r="F74" s="6">
        <v>2.15141473196842</v>
      </c>
      <c r="G74" s="6">
        <v>3.2946057010833538</v>
      </c>
      <c r="H74" s="6">
        <v>11.669254575847017</v>
      </c>
      <c r="I74" s="10">
        <v>2.0600219444768092E-3</v>
      </c>
    </row>
    <row r="75" spans="2:9" x14ac:dyDescent="0.55000000000000004">
      <c r="B75" s="17" t="str">
        <f>'County Spending by year'!B75</f>
        <v>Muscatine County, Iowa</v>
      </c>
      <c r="C75" s="9">
        <v>7.7686370439028689</v>
      </c>
      <c r="D75" s="9">
        <v>10.691554313209135</v>
      </c>
      <c r="E75" s="9">
        <v>8.2599643126522331</v>
      </c>
      <c r="F75" s="9">
        <v>8.4914834772953718</v>
      </c>
      <c r="G75" s="9">
        <v>12.302467134051478</v>
      </c>
      <c r="H75" s="9">
        <v>47.514106281111083</v>
      </c>
      <c r="I75" s="11">
        <v>8.3878623930172987E-3</v>
      </c>
    </row>
    <row r="76" spans="2:9" x14ac:dyDescent="0.55000000000000004">
      <c r="B76" s="17" t="str">
        <f>'County Spending by year'!B76</f>
        <v>O'Brien County, Iowa</v>
      </c>
      <c r="C76" s="9">
        <v>2.4859961731152072</v>
      </c>
      <c r="D76" s="9">
        <v>3.04414620057385</v>
      </c>
      <c r="E76" s="9">
        <v>1.7402094601512781</v>
      </c>
      <c r="F76" s="9">
        <v>2.6370687806874806</v>
      </c>
      <c r="G76" s="9">
        <v>4.1979940078144127</v>
      </c>
      <c r="H76" s="9">
        <v>14.105414622342227</v>
      </c>
      <c r="I76" s="11">
        <v>2.4900873889675944E-3</v>
      </c>
    </row>
    <row r="77" spans="2:9" x14ac:dyDescent="0.55000000000000004">
      <c r="B77" s="17" t="str">
        <f>'County Spending by year'!B77</f>
        <v>Osceola County, Iowa</v>
      </c>
      <c r="C77" s="9">
        <v>0.68890106982968535</v>
      </c>
      <c r="D77" s="9">
        <v>0.7233210550770246</v>
      </c>
      <c r="E77" s="9">
        <v>0.63919547326310178</v>
      </c>
      <c r="F77" s="9">
        <v>0.68082367097471186</v>
      </c>
      <c r="G77" s="9">
        <v>2.0334902758396489</v>
      </c>
      <c r="H77" s="9">
        <v>4.7657315449841722</v>
      </c>
      <c r="I77" s="11">
        <v>8.4131437019747718E-4</v>
      </c>
    </row>
    <row r="78" spans="2:9" x14ac:dyDescent="0.55000000000000004">
      <c r="B78" s="16" t="str">
        <f>'County Spending by year'!B78</f>
        <v>Page County, Iowa</v>
      </c>
      <c r="C78" s="6">
        <v>1.8320150092831413</v>
      </c>
      <c r="D78" s="6">
        <v>2.5709543958353747</v>
      </c>
      <c r="E78" s="6">
        <v>1.3563676153362401</v>
      </c>
      <c r="F78" s="6">
        <v>2.2008838156293566</v>
      </c>
      <c r="G78" s="6">
        <v>3.0548830172803751</v>
      </c>
      <c r="H78" s="6">
        <v>11.015103853364488</v>
      </c>
      <c r="I78" s="10">
        <v>1.9445420023304998E-3</v>
      </c>
    </row>
    <row r="79" spans="2:9" x14ac:dyDescent="0.55000000000000004">
      <c r="B79" s="16" t="str">
        <f>'County Spending by year'!B79</f>
        <v>Palo Alto County, Iowa</v>
      </c>
      <c r="C79" s="6">
        <v>3.9961963568783765</v>
      </c>
      <c r="D79" s="6">
        <v>3.6706024380482369</v>
      </c>
      <c r="E79" s="6">
        <v>3.0397135499591026</v>
      </c>
      <c r="F79" s="6">
        <v>3.5358532692862741</v>
      </c>
      <c r="G79" s="6">
        <v>5.36984063723816</v>
      </c>
      <c r="H79" s="6">
        <v>19.61220625141015</v>
      </c>
      <c r="I79" s="10">
        <v>3.4622241716393103E-3</v>
      </c>
    </row>
    <row r="80" spans="2:9" x14ac:dyDescent="0.55000000000000004">
      <c r="B80" s="16" t="str">
        <f>'County Spending by year'!B80</f>
        <v>Plymouth County, Iowa</v>
      </c>
      <c r="C80" s="6">
        <v>3.2663046118321182</v>
      </c>
      <c r="D80" s="6">
        <v>5.0426335744375033</v>
      </c>
      <c r="E80" s="6">
        <v>3.0107371007976078</v>
      </c>
      <c r="F80" s="6">
        <v>3.501289288835808</v>
      </c>
      <c r="G80" s="6">
        <v>5.0877477701314957</v>
      </c>
      <c r="H80" s="6">
        <v>19.908712346034534</v>
      </c>
      <c r="I80" s="10">
        <v>3.5145676231963271E-3</v>
      </c>
    </row>
    <row r="81" spans="2:9" x14ac:dyDescent="0.55000000000000004">
      <c r="B81" s="17" t="str">
        <f>'County Spending by year'!B81</f>
        <v>Pocahontas County, Iowa</v>
      </c>
      <c r="C81" s="9">
        <v>0.50071225049462065</v>
      </c>
      <c r="D81" s="9">
        <v>0.63352069917734954</v>
      </c>
      <c r="E81" s="9">
        <v>0.50704158757544127</v>
      </c>
      <c r="F81" s="9">
        <v>0.64655026259766823</v>
      </c>
      <c r="G81" s="9">
        <v>1.3514513474831047</v>
      </c>
      <c r="H81" s="9">
        <v>3.6392761473281841</v>
      </c>
      <c r="I81" s="11">
        <v>6.4245652340333013E-4</v>
      </c>
    </row>
    <row r="82" spans="2:9" x14ac:dyDescent="0.55000000000000004">
      <c r="B82" s="17" t="str">
        <f>'County Spending by year'!B82</f>
        <v>Polk County, Iowa</v>
      </c>
      <c r="C82" s="9">
        <v>236.77750397521586</v>
      </c>
      <c r="D82" s="9">
        <v>274.90469551205882</v>
      </c>
      <c r="E82" s="9">
        <v>248.59297908632379</v>
      </c>
      <c r="F82" s="9">
        <v>235.53296582336537</v>
      </c>
      <c r="G82" s="9">
        <v>275.84955967047455</v>
      </c>
      <c r="H82" s="9">
        <v>1271.6577040674383</v>
      </c>
      <c r="I82" s="11">
        <v>0.22449101261909621</v>
      </c>
    </row>
    <row r="83" spans="2:9" x14ac:dyDescent="0.55000000000000004">
      <c r="B83" s="17" t="str">
        <f>'County Spending by year'!B83</f>
        <v>Pottawattamie County, Iowa</v>
      </c>
      <c r="C83" s="9">
        <v>58.728209873426863</v>
      </c>
      <c r="D83" s="9">
        <v>57.50010284552998</v>
      </c>
      <c r="E83" s="9">
        <v>45.777768865767193</v>
      </c>
      <c r="F83" s="9">
        <v>50.395937086315797</v>
      </c>
      <c r="G83" s="9">
        <v>70.838525541750229</v>
      </c>
      <c r="H83" s="9">
        <v>283.24054421279004</v>
      </c>
      <c r="I83" s="11">
        <v>5.0001628883098483E-2</v>
      </c>
    </row>
    <row r="84" spans="2:9" x14ac:dyDescent="0.55000000000000004">
      <c r="B84" s="16" t="str">
        <f>'County Spending by year'!B84</f>
        <v>Poweshiek County, Iowa</v>
      </c>
      <c r="C84" s="6">
        <v>6.7658660254449856</v>
      </c>
      <c r="D84" s="6">
        <v>6.8320315093336799</v>
      </c>
      <c r="E84" s="6">
        <v>3.9129435453619301</v>
      </c>
      <c r="F84" s="6">
        <v>5.9903095953080232</v>
      </c>
      <c r="G84" s="6">
        <v>10.419778051268217</v>
      </c>
      <c r="H84" s="6">
        <v>33.920928726716838</v>
      </c>
      <c r="I84" s="10">
        <v>5.9882023397367151E-3</v>
      </c>
    </row>
    <row r="85" spans="2:9" x14ac:dyDescent="0.55000000000000004">
      <c r="B85" s="16" t="str">
        <f>'County Spending by year'!B85</f>
        <v>Ringgold County, Iowa</v>
      </c>
      <c r="C85" s="6">
        <v>1.1651258305795513</v>
      </c>
      <c r="D85" s="6">
        <v>1.0976924264831396</v>
      </c>
      <c r="E85" s="6">
        <v>0.76334674508539979</v>
      </c>
      <c r="F85" s="6">
        <v>1.1028382115266153</v>
      </c>
      <c r="G85" s="6">
        <v>3.7641722112235021</v>
      </c>
      <c r="H85" s="6">
        <v>7.8931754248982084</v>
      </c>
      <c r="I85" s="10">
        <v>1.3934150190321926E-3</v>
      </c>
    </row>
    <row r="86" spans="2:9" x14ac:dyDescent="0.55000000000000004">
      <c r="B86" s="16" t="str">
        <f>'County Spending by year'!B86</f>
        <v>Sac County, Iowa</v>
      </c>
      <c r="C86" s="6">
        <v>1.4607576953171955</v>
      </c>
      <c r="D86" s="6">
        <v>1.5073144844223636</v>
      </c>
      <c r="E86" s="6">
        <v>1.2119861293625607</v>
      </c>
      <c r="F86" s="6">
        <v>1.5309299974336905</v>
      </c>
      <c r="G86" s="6">
        <v>2.5637573590451841</v>
      </c>
      <c r="H86" s="6">
        <v>8.2747456655809941</v>
      </c>
      <c r="I86" s="10">
        <v>1.4607751973586458E-3</v>
      </c>
    </row>
    <row r="87" spans="2:9" x14ac:dyDescent="0.55000000000000004">
      <c r="B87" s="17" t="str">
        <f>'County Spending by year'!B87</f>
        <v>Scott County, Iowa</v>
      </c>
      <c r="C87" s="9">
        <v>75.636429787264319</v>
      </c>
      <c r="D87" s="9">
        <v>90.831573762813719</v>
      </c>
      <c r="E87" s="9">
        <v>67.177427244540795</v>
      </c>
      <c r="F87" s="9">
        <v>79.58260658574757</v>
      </c>
      <c r="G87" s="9">
        <v>93.796003466976444</v>
      </c>
      <c r="H87" s="9">
        <v>407.02404084734286</v>
      </c>
      <c r="I87" s="11">
        <v>7.1853643317597277E-2</v>
      </c>
    </row>
    <row r="88" spans="2:9" x14ac:dyDescent="0.55000000000000004">
      <c r="B88" s="17" t="str">
        <f>'County Spending by year'!B88</f>
        <v>Shelby County, Iowa</v>
      </c>
      <c r="C88" s="9">
        <v>1.2758004134069933</v>
      </c>
      <c r="D88" s="9">
        <v>1.7919232844572963</v>
      </c>
      <c r="E88" s="9">
        <v>1.5522265385418963</v>
      </c>
      <c r="F88" s="9">
        <v>1.4460862890507524</v>
      </c>
      <c r="G88" s="9">
        <v>2.397410742534289</v>
      </c>
      <c r="H88" s="9">
        <v>8.4634472679912278</v>
      </c>
      <c r="I88" s="11">
        <v>1.4940874744536722E-3</v>
      </c>
    </row>
    <row r="89" spans="2:9" x14ac:dyDescent="0.55000000000000004">
      <c r="B89" s="17" t="str">
        <f>'County Spending by year'!B89</f>
        <v>Sioux County, Iowa</v>
      </c>
      <c r="C89" s="9">
        <v>5.3576402093673012</v>
      </c>
      <c r="D89" s="9">
        <v>6.8999871154063745</v>
      </c>
      <c r="E89" s="9">
        <v>4.7315126861635477</v>
      </c>
      <c r="F89" s="9">
        <v>5.8236619087440262</v>
      </c>
      <c r="G89" s="9">
        <v>8.5576503008590237</v>
      </c>
      <c r="H89" s="9">
        <v>31.370452220540272</v>
      </c>
      <c r="I89" s="11">
        <v>5.5379561361384956E-3</v>
      </c>
    </row>
    <row r="90" spans="2:9" x14ac:dyDescent="0.55000000000000004">
      <c r="B90" s="16" t="str">
        <f>'County Spending by year'!B90</f>
        <v>Story County, Iowa</v>
      </c>
      <c r="C90" s="6">
        <v>39.126658663154139</v>
      </c>
      <c r="D90" s="6">
        <v>45.188181215080512</v>
      </c>
      <c r="E90" s="6">
        <v>27.871761331156762</v>
      </c>
      <c r="F90" s="6">
        <v>37.386752607250727</v>
      </c>
      <c r="G90" s="6">
        <v>45.411495669154775</v>
      </c>
      <c r="H90" s="6">
        <v>194.98484948579693</v>
      </c>
      <c r="I90" s="10">
        <v>3.4421484780410128E-2</v>
      </c>
    </row>
    <row r="91" spans="2:9" x14ac:dyDescent="0.55000000000000004">
      <c r="B91" s="16" t="str">
        <f>'County Spending by year'!B91</f>
        <v>Tama County, Iowa</v>
      </c>
      <c r="C91" s="6">
        <v>2.7072344809584314</v>
      </c>
      <c r="D91" s="6">
        <v>2.6614178667249813</v>
      </c>
      <c r="E91" s="6">
        <v>1.8092588034329766</v>
      </c>
      <c r="F91" s="6">
        <v>2.7096649249852121</v>
      </c>
      <c r="G91" s="6">
        <v>4.5446734279047254</v>
      </c>
      <c r="H91" s="6">
        <v>14.432249504006329</v>
      </c>
      <c r="I91" s="10">
        <v>2.5477849071828622E-3</v>
      </c>
    </row>
    <row r="92" spans="2:9" x14ac:dyDescent="0.55000000000000004">
      <c r="B92" s="16" t="str">
        <f>'County Spending by year'!B92</f>
        <v>Taylor County, Iowa</v>
      </c>
      <c r="C92" s="6">
        <v>0.3306251626262266</v>
      </c>
      <c r="D92" s="6">
        <v>0.37969794742377583</v>
      </c>
      <c r="E92" s="6">
        <v>0.3682299170549691</v>
      </c>
      <c r="F92" s="6">
        <v>0.37624522369852209</v>
      </c>
      <c r="G92" s="6">
        <v>0.70342705411612383</v>
      </c>
      <c r="H92" s="6">
        <v>2.1582253049196174</v>
      </c>
      <c r="I92" s="10">
        <v>3.8100047096940214E-4</v>
      </c>
    </row>
    <row r="93" spans="2:9" x14ac:dyDescent="0.55000000000000004">
      <c r="B93" s="17" t="str">
        <f>'County Spending by year'!B93</f>
        <v>Union County, Iowa</v>
      </c>
      <c r="C93" s="9">
        <v>2.3048772415694168</v>
      </c>
      <c r="D93" s="9">
        <v>3.1331788368850666</v>
      </c>
      <c r="E93" s="9">
        <v>1.9368538723900264</v>
      </c>
      <c r="F93" s="9">
        <v>2.6405670483646553</v>
      </c>
      <c r="G93" s="9">
        <v>3.790450922809927</v>
      </c>
      <c r="H93" s="9">
        <v>13.805927922019091</v>
      </c>
      <c r="I93" s="11">
        <v>2.4372177587153269E-3</v>
      </c>
    </row>
    <row r="94" spans="2:9" x14ac:dyDescent="0.55000000000000004">
      <c r="B94" s="17" t="str">
        <f>'County Spending by year'!B94</f>
        <v>Van Buren County, Iowa</v>
      </c>
      <c r="C94" s="9">
        <v>0.89334080225275592</v>
      </c>
      <c r="D94" s="9">
        <v>0.96753968420138969</v>
      </c>
      <c r="E94" s="9">
        <v>0.82888446816080641</v>
      </c>
      <c r="F94" s="9">
        <v>0.9089340627137531</v>
      </c>
      <c r="G94" s="9">
        <v>1.5351473046285768</v>
      </c>
      <c r="H94" s="9">
        <v>5.1338463219572823</v>
      </c>
      <c r="I94" s="11">
        <v>9.0629919966725078E-4</v>
      </c>
    </row>
    <row r="95" spans="2:9" x14ac:dyDescent="0.55000000000000004">
      <c r="B95" s="17" t="str">
        <f>'County Spending by year'!B95</f>
        <v>Wapello County, Iowa</v>
      </c>
      <c r="C95" s="9">
        <v>9.2710431505233544</v>
      </c>
      <c r="D95" s="9">
        <v>11.504082169902935</v>
      </c>
      <c r="E95" s="9">
        <v>6.1114416976498731</v>
      </c>
      <c r="F95" s="9">
        <v>10.327742848681408</v>
      </c>
      <c r="G95" s="9">
        <v>12.809245151347836</v>
      </c>
      <c r="H95" s="9">
        <v>50.023555018105412</v>
      </c>
      <c r="I95" s="11">
        <v>8.8308657942326417E-3</v>
      </c>
    </row>
    <row r="96" spans="2:9" x14ac:dyDescent="0.55000000000000004">
      <c r="B96" s="16" t="str">
        <f>'County Spending by year'!B96</f>
        <v>Warren County, Iowa</v>
      </c>
      <c r="C96" s="6">
        <v>2.4035220842885243</v>
      </c>
      <c r="D96" s="6">
        <v>5.3980646975413427</v>
      </c>
      <c r="E96" s="6">
        <v>6.6834301954815247</v>
      </c>
      <c r="F96" s="6">
        <v>3.7052577876179598</v>
      </c>
      <c r="G96" s="6">
        <v>7.4465332192872919</v>
      </c>
      <c r="H96" s="6">
        <v>25.636807984216645</v>
      </c>
      <c r="I96" s="10">
        <v>4.5257721211374941E-3</v>
      </c>
    </row>
    <row r="97" spans="2:9" x14ac:dyDescent="0.55000000000000004">
      <c r="B97" s="16" t="str">
        <f>'County Spending by year'!B97</f>
        <v>Washington County, Iowa</v>
      </c>
      <c r="C97" s="6">
        <v>3.7298334533009956</v>
      </c>
      <c r="D97" s="6">
        <v>4.4750256612939552</v>
      </c>
      <c r="E97" s="6">
        <v>8.1674855464774261</v>
      </c>
      <c r="F97" s="6">
        <v>4.0972494531990131</v>
      </c>
      <c r="G97" s="6">
        <v>6.401735355864858</v>
      </c>
      <c r="H97" s="6">
        <v>26.871329470136246</v>
      </c>
      <c r="I97" s="10">
        <v>4.7437073230300192E-3</v>
      </c>
    </row>
    <row r="98" spans="2:9" x14ac:dyDescent="0.55000000000000004">
      <c r="B98" s="16" t="str">
        <f>'County Spending by year'!B98</f>
        <v>Wayne County, Iowa</v>
      </c>
      <c r="C98" s="6">
        <v>0.97741350031807095</v>
      </c>
      <c r="D98" s="6">
        <v>0.8727998019090264</v>
      </c>
      <c r="E98" s="6">
        <v>0.62053312009654582</v>
      </c>
      <c r="F98" s="6">
        <v>1.0116060594235528</v>
      </c>
      <c r="G98" s="6">
        <v>1.6378648049144122</v>
      </c>
      <c r="H98" s="6">
        <v>5.1202172866616076</v>
      </c>
      <c r="I98" s="10">
        <v>9.0389320949807147E-4</v>
      </c>
    </row>
    <row r="99" spans="2:9" x14ac:dyDescent="0.55000000000000004">
      <c r="B99" s="17" t="str">
        <f>'County Spending by year'!B99</f>
        <v>Webster County, Iowa</v>
      </c>
      <c r="C99" s="9">
        <v>11.043536412482478</v>
      </c>
      <c r="D99" s="9">
        <v>13.723193345213845</v>
      </c>
      <c r="E99" s="9">
        <v>8.5878774438186838</v>
      </c>
      <c r="F99" s="9">
        <v>12.957449187491594</v>
      </c>
      <c r="G99" s="9">
        <v>15.226504967733947</v>
      </c>
      <c r="H99" s="9">
        <v>61.538561356740544</v>
      </c>
      <c r="I99" s="11">
        <v>1.086365765717442E-2</v>
      </c>
    </row>
    <row r="100" spans="2:9" x14ac:dyDescent="0.55000000000000004">
      <c r="B100" s="17" t="str">
        <f>'County Spending by year'!B100</f>
        <v>Winnebago County, Iowa</v>
      </c>
      <c r="C100" s="9">
        <v>0.98682237605035517</v>
      </c>
      <c r="D100" s="9">
        <v>1.5495063532362019</v>
      </c>
      <c r="E100" s="9">
        <v>2.5591601225910203</v>
      </c>
      <c r="F100" s="9">
        <v>1.2625628750080322</v>
      </c>
      <c r="G100" s="9">
        <v>2.6224956789595995</v>
      </c>
      <c r="H100" s="9">
        <v>8.9805474058452095</v>
      </c>
      <c r="I100" s="11">
        <v>1.5853733080557612E-3</v>
      </c>
    </row>
    <row r="101" spans="2:9" x14ac:dyDescent="0.55000000000000004">
      <c r="B101" s="17" t="str">
        <f>'County Spending by year'!B101</f>
        <v>Winneshiek County, Iowa</v>
      </c>
      <c r="C101" s="9">
        <v>6.6254019833833624</v>
      </c>
      <c r="D101" s="9">
        <v>7.2162307356832649</v>
      </c>
      <c r="E101" s="9">
        <v>5.2577982327718669</v>
      </c>
      <c r="F101" s="9">
        <v>6.5559569694000785</v>
      </c>
      <c r="G101" s="9">
        <v>8.5200479551763078</v>
      </c>
      <c r="H101" s="9">
        <v>34.17543587641488</v>
      </c>
      <c r="I101" s="11">
        <v>6.0331315432258035E-3</v>
      </c>
    </row>
    <row r="102" spans="2:9" x14ac:dyDescent="0.55000000000000004">
      <c r="B102" s="16" t="str">
        <f>'County Spending by year'!B102</f>
        <v>Woodbury County, Iowa</v>
      </c>
      <c r="C102" s="6">
        <v>40.025733259827497</v>
      </c>
      <c r="D102" s="6">
        <v>49.829810895207615</v>
      </c>
      <c r="E102" s="6">
        <v>33.290165048870634</v>
      </c>
      <c r="F102" s="6">
        <v>48.140331753259488</v>
      </c>
      <c r="G102" s="6">
        <v>48.647235879306784</v>
      </c>
      <c r="H102" s="6">
        <v>219.93327683647203</v>
      </c>
      <c r="I102" s="10">
        <v>3.8825734211127998E-2</v>
      </c>
    </row>
    <row r="103" spans="2:9" x14ac:dyDescent="0.55000000000000004">
      <c r="B103" s="16" t="str">
        <f>'County Spending by year'!B103</f>
        <v>Worth County, Iowa</v>
      </c>
      <c r="C103" s="6">
        <v>3.2431668409172989</v>
      </c>
      <c r="D103" s="6">
        <v>2.6447810373549947</v>
      </c>
      <c r="E103" s="6">
        <v>3.009165836052246</v>
      </c>
      <c r="F103" s="6">
        <v>2.8606808614602008</v>
      </c>
      <c r="G103" s="6">
        <v>4.3386883598660306</v>
      </c>
      <c r="H103" s="6">
        <v>16.096482935650773</v>
      </c>
      <c r="I103" s="10">
        <v>2.8415789424090284E-3</v>
      </c>
    </row>
    <row r="104" spans="2:9" ht="14.7" thickBot="1" x14ac:dyDescent="0.6">
      <c r="B104" s="16" t="str">
        <f>'County Spending by year'!B104</f>
        <v>Wright County, Iowa</v>
      </c>
      <c r="C104" s="6">
        <v>1.2954747627382772</v>
      </c>
      <c r="D104" s="6">
        <v>1.8055210468392562</v>
      </c>
      <c r="E104" s="6">
        <v>0.97325581802839356</v>
      </c>
      <c r="F104" s="6">
        <v>1.5488356434772856</v>
      </c>
      <c r="G104" s="6">
        <v>3.1948955434335358</v>
      </c>
      <c r="H104" s="6">
        <v>8.817982814516748</v>
      </c>
      <c r="I104" s="10">
        <v>1.5566751060108179E-3</v>
      </c>
    </row>
    <row r="105" spans="2:9" ht="14.7" thickBot="1" x14ac:dyDescent="0.6">
      <c r="B105" s="18" t="s">
        <v>125</v>
      </c>
      <c r="C105" s="12">
        <v>1050.5724770000002</v>
      </c>
      <c r="D105" s="12">
        <v>1213.8781357175101</v>
      </c>
      <c r="E105" s="12">
        <v>954.31470869680209</v>
      </c>
      <c r="F105" s="12">
        <v>1088.4434098776901</v>
      </c>
      <c r="G105" s="12">
        <v>1357.4176126815821</v>
      </c>
      <c r="H105" s="12">
        <v>5664.6263439735822</v>
      </c>
      <c r="I105" s="13">
        <v>1</v>
      </c>
    </row>
    <row r="106" spans="2:9" x14ac:dyDescent="0.55000000000000004">
      <c r="B106" s="55" t="s">
        <v>128</v>
      </c>
    </row>
    <row r="107" spans="2:9" x14ac:dyDescent="0.55000000000000004">
      <c r="B107" s="56" t="s">
        <v>129</v>
      </c>
    </row>
  </sheetData>
  <mergeCells count="4">
    <mergeCell ref="B2:I3"/>
    <mergeCell ref="B4:B5"/>
    <mergeCell ref="C4:H4"/>
    <mergeCell ref="I4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9CB16-D665-49EF-9B9C-A9D516CD1434}">
  <dimension ref="B1:S105"/>
  <sheetViews>
    <sheetView showGridLines="0" zoomScale="85" zoomScaleNormal="85" workbookViewId="0">
      <selection activeCell="G13" sqref="G13"/>
    </sheetView>
  </sheetViews>
  <sheetFormatPr defaultRowHeight="14.4" x14ac:dyDescent="0.55000000000000004"/>
  <cols>
    <col min="1" max="1" width="8.83984375" customWidth="1"/>
    <col min="2" max="2" width="28.9453125" customWidth="1"/>
    <col min="3" max="7" width="10.7890625" bestFit="1" customWidth="1"/>
    <col min="8" max="9" width="10.83984375" customWidth="1"/>
  </cols>
  <sheetData>
    <row r="1" spans="2:19" ht="14.7" thickBot="1" x14ac:dyDescent="0.6"/>
    <row r="2" spans="2:19" ht="14.5" customHeight="1" x14ac:dyDescent="0.55000000000000004">
      <c r="B2" s="67" t="s">
        <v>124</v>
      </c>
      <c r="C2" s="68"/>
      <c r="D2" s="68"/>
      <c r="E2" s="68"/>
      <c r="F2" s="68"/>
      <c r="G2" s="68"/>
      <c r="H2" s="68"/>
      <c r="I2" s="69"/>
    </row>
    <row r="3" spans="2:19" ht="15" customHeight="1" thickBot="1" x14ac:dyDescent="0.6">
      <c r="B3" s="61"/>
      <c r="C3" s="71"/>
      <c r="D3" s="71"/>
      <c r="E3" s="71"/>
      <c r="F3" s="71"/>
      <c r="G3" s="71"/>
      <c r="H3" s="71"/>
      <c r="I3" s="70"/>
    </row>
    <row r="4" spans="2:19" ht="27.55" customHeight="1" thickBot="1" x14ac:dyDescent="0.6">
      <c r="B4" s="72" t="s">
        <v>0</v>
      </c>
      <c r="C4" s="76" t="s">
        <v>24</v>
      </c>
      <c r="D4" s="76"/>
      <c r="E4" s="76"/>
      <c r="F4" s="76"/>
      <c r="G4" s="76"/>
      <c r="H4" s="74" t="s">
        <v>12</v>
      </c>
      <c r="I4" s="74" t="s">
        <v>1</v>
      </c>
      <c r="L4" s="1"/>
      <c r="M4" s="1"/>
      <c r="N4" s="1"/>
      <c r="O4" s="1"/>
      <c r="P4" s="1"/>
      <c r="Q4" s="1"/>
      <c r="R4" s="1"/>
      <c r="S4" s="1"/>
    </row>
    <row r="5" spans="2:19" ht="29.5" customHeight="1" thickBot="1" x14ac:dyDescent="0.6">
      <c r="B5" s="73"/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75"/>
      <c r="I5" s="75"/>
      <c r="L5" s="2"/>
      <c r="M5" s="2"/>
      <c r="N5" s="2"/>
      <c r="O5" s="2"/>
      <c r="P5" s="2"/>
      <c r="Q5" s="2"/>
      <c r="R5" s="1"/>
      <c r="S5" s="1"/>
    </row>
    <row r="6" spans="2:19" x14ac:dyDescent="0.55000000000000004">
      <c r="B6" s="15" t="s">
        <v>25</v>
      </c>
      <c r="C6" s="6">
        <v>13.790295256058526</v>
      </c>
      <c r="D6" s="6">
        <v>14.485417688327166</v>
      </c>
      <c r="E6" s="6">
        <v>16.514864188763191</v>
      </c>
      <c r="F6" s="6">
        <v>16.040074210873168</v>
      </c>
      <c r="G6" s="6">
        <v>11.963545058998591</v>
      </c>
      <c r="H6" s="19">
        <v>-0.25414652689768724</v>
      </c>
      <c r="I6" s="3">
        <v>2.6205975189552899E-3</v>
      </c>
      <c r="L6" s="1"/>
      <c r="M6" s="1"/>
      <c r="N6" s="1"/>
      <c r="O6" s="1"/>
      <c r="P6" s="1"/>
      <c r="Q6" s="1"/>
      <c r="R6" s="1"/>
      <c r="S6" s="1"/>
    </row>
    <row r="7" spans="2:19" x14ac:dyDescent="0.55000000000000004">
      <c r="B7" s="16" t="s">
        <v>26</v>
      </c>
      <c r="C7" s="6">
        <v>1.9071654255038999</v>
      </c>
      <c r="D7" s="6">
        <v>2.1651706603035237</v>
      </c>
      <c r="E7" s="6">
        <v>2.3639575689936123</v>
      </c>
      <c r="F7" s="6">
        <v>2.3988643527600475</v>
      </c>
      <c r="G7" s="6">
        <v>2.184985125627791</v>
      </c>
      <c r="H7" s="10">
        <v>-8.9158533239353299E-2</v>
      </c>
      <c r="I7" s="3">
        <v>4.7861788215254093E-4</v>
      </c>
      <c r="L7" s="1"/>
      <c r="M7" s="1"/>
      <c r="N7" s="1"/>
      <c r="O7" s="1"/>
      <c r="P7" s="1"/>
      <c r="Q7" s="1"/>
      <c r="R7" s="1"/>
      <c r="S7" s="1"/>
    </row>
    <row r="8" spans="2:19" x14ac:dyDescent="0.55000000000000004">
      <c r="B8" s="16" t="s">
        <v>27</v>
      </c>
      <c r="C8" s="6">
        <v>18.195533526361118</v>
      </c>
      <c r="D8" s="6">
        <v>20.398348225360024</v>
      </c>
      <c r="E8" s="6">
        <v>21.471848022800618</v>
      </c>
      <c r="F8" s="6">
        <v>21.976214941271024</v>
      </c>
      <c r="G8" s="6">
        <v>19.685094002165599</v>
      </c>
      <c r="H8" s="10">
        <v>-0.1042545745583664</v>
      </c>
      <c r="I8" s="3">
        <v>4.3119918258405334E-3</v>
      </c>
      <c r="L8" s="1"/>
      <c r="M8" s="1"/>
      <c r="N8" s="1"/>
      <c r="O8" s="1"/>
      <c r="P8" s="1"/>
      <c r="Q8" s="1"/>
      <c r="R8" s="1"/>
      <c r="S8" s="1"/>
    </row>
    <row r="9" spans="2:19" x14ac:dyDescent="0.55000000000000004">
      <c r="B9" s="17" t="s">
        <v>28</v>
      </c>
      <c r="C9" s="9">
        <v>32.212530419322015</v>
      </c>
      <c r="D9" s="9">
        <v>36.133708123868146</v>
      </c>
      <c r="E9" s="9">
        <v>37.646613054930178</v>
      </c>
      <c r="F9" s="9">
        <v>37.674835533133496</v>
      </c>
      <c r="G9" s="9">
        <v>28.602477822730545</v>
      </c>
      <c r="H9" s="11">
        <v>-0.24080682986457047</v>
      </c>
      <c r="I9" s="4">
        <v>6.2653320607374821E-3</v>
      </c>
    </row>
    <row r="10" spans="2:19" x14ac:dyDescent="0.55000000000000004">
      <c r="B10" s="17" t="s">
        <v>29</v>
      </c>
      <c r="C10" s="9">
        <v>4.1211139070064986</v>
      </c>
      <c r="D10" s="9">
        <v>4.2881925145841429</v>
      </c>
      <c r="E10" s="9">
        <v>4.6079024980880794</v>
      </c>
      <c r="F10" s="9">
        <v>4.8323740544826341</v>
      </c>
      <c r="G10" s="9">
        <v>3.7232896614353481</v>
      </c>
      <c r="H10" s="11">
        <v>-0.22951128793899367</v>
      </c>
      <c r="I10" s="4">
        <v>8.1558130144461418E-4</v>
      </c>
    </row>
    <row r="11" spans="2:19" x14ac:dyDescent="0.55000000000000004">
      <c r="B11" s="17" t="s">
        <v>30</v>
      </c>
      <c r="C11" s="9">
        <v>9.64547695616527</v>
      </c>
      <c r="D11" s="9">
        <v>9.5257086649823446</v>
      </c>
      <c r="E11" s="9">
        <v>10.283598464357517</v>
      </c>
      <c r="F11" s="9">
        <v>10.524302620154515</v>
      </c>
      <c r="G11" s="9">
        <v>11.351203523648005</v>
      </c>
      <c r="H11" s="11">
        <v>7.8570612546805529E-2</v>
      </c>
      <c r="I11" s="4">
        <v>2.4864649771059143E-3</v>
      </c>
    </row>
    <row r="12" spans="2:19" x14ac:dyDescent="0.55000000000000004">
      <c r="B12" s="16" t="s">
        <v>31</v>
      </c>
      <c r="C12" s="6">
        <v>225.84666820271468</v>
      </c>
      <c r="D12" s="6">
        <v>228.36161278416776</v>
      </c>
      <c r="E12" s="6">
        <v>243.18276720941549</v>
      </c>
      <c r="F12" s="6">
        <v>250.78579609796941</v>
      </c>
      <c r="G12" s="6">
        <v>181.74361821597702</v>
      </c>
      <c r="H12" s="10">
        <v>-0.27530338223390083</v>
      </c>
      <c r="I12" s="3">
        <v>3.9810680917234206E-2</v>
      </c>
    </row>
    <row r="13" spans="2:19" x14ac:dyDescent="0.55000000000000004">
      <c r="B13" s="16" t="s">
        <v>32</v>
      </c>
      <c r="C13" s="6">
        <v>18.96276146646386</v>
      </c>
      <c r="D13" s="6">
        <v>18.904156339847134</v>
      </c>
      <c r="E13" s="6">
        <v>20.475141763915321</v>
      </c>
      <c r="F13" s="6">
        <v>21.449692418612923</v>
      </c>
      <c r="G13" s="6">
        <v>16.60999885279254</v>
      </c>
      <c r="H13" s="10">
        <v>-0.22562997507697358</v>
      </c>
      <c r="I13" s="3">
        <v>3.6383966097689327E-3</v>
      </c>
    </row>
    <row r="14" spans="2:19" x14ac:dyDescent="0.55000000000000004">
      <c r="B14" s="16" t="s">
        <v>33</v>
      </c>
      <c r="C14" s="6">
        <v>27.695003359718136</v>
      </c>
      <c r="D14" s="6">
        <v>28.21532516063083</v>
      </c>
      <c r="E14" s="6">
        <v>29.994112858629556</v>
      </c>
      <c r="F14" s="6">
        <v>28.585757729537452</v>
      </c>
      <c r="G14" s="6">
        <v>22.404184771326634</v>
      </c>
      <c r="H14" s="10">
        <v>-0.21624660142639651</v>
      </c>
      <c r="I14" s="3">
        <v>4.907604789083227E-3</v>
      </c>
    </row>
    <row r="15" spans="2:19" x14ac:dyDescent="0.55000000000000004">
      <c r="B15" s="17" t="s">
        <v>34</v>
      </c>
      <c r="C15" s="9">
        <v>13.089343809292627</v>
      </c>
      <c r="D15" s="9">
        <v>13.970181467806491</v>
      </c>
      <c r="E15" s="9">
        <v>15.190533216109603</v>
      </c>
      <c r="F15" s="9">
        <v>14.753641839501785</v>
      </c>
      <c r="G15" s="9">
        <v>12.691338143700232</v>
      </c>
      <c r="H15" s="11">
        <v>-0.13978268675872874</v>
      </c>
      <c r="I15" s="4">
        <v>2.780019558382254E-3</v>
      </c>
    </row>
    <row r="16" spans="2:19" x14ac:dyDescent="0.55000000000000004">
      <c r="B16" s="17" t="s">
        <v>35</v>
      </c>
      <c r="C16" s="9">
        <v>33.527902078095927</v>
      </c>
      <c r="D16" s="9">
        <v>33.200970042196893</v>
      </c>
      <c r="E16" s="9">
        <v>35.305732192932773</v>
      </c>
      <c r="F16" s="9">
        <v>35.217792883913681</v>
      </c>
      <c r="G16" s="9">
        <v>26.814007538321764</v>
      </c>
      <c r="H16" s="11">
        <v>-0.23862328264842758</v>
      </c>
      <c r="I16" s="4">
        <v>5.8735701902439524E-3</v>
      </c>
    </row>
    <row r="17" spans="2:9" x14ac:dyDescent="0.55000000000000004">
      <c r="B17" s="17" t="s">
        <v>36</v>
      </c>
      <c r="C17" s="9">
        <v>4.3475969949287121</v>
      </c>
      <c r="D17" s="9">
        <v>4.5429967327293825</v>
      </c>
      <c r="E17" s="9">
        <v>5.0706694138290462</v>
      </c>
      <c r="F17" s="9">
        <v>5.240636891422203</v>
      </c>
      <c r="G17" s="9">
        <v>4.2698402437294352</v>
      </c>
      <c r="H17" s="11">
        <v>-0.1852440204895236</v>
      </c>
      <c r="I17" s="4">
        <v>9.3530242865900385E-4</v>
      </c>
    </row>
    <row r="18" spans="2:9" x14ac:dyDescent="0.55000000000000004">
      <c r="B18" s="16" t="s">
        <v>37</v>
      </c>
      <c r="C18" s="6">
        <v>5.2756072060994796</v>
      </c>
      <c r="D18" s="6">
        <v>5.1014712189014384</v>
      </c>
      <c r="E18" s="6">
        <v>5.7878267837853024</v>
      </c>
      <c r="F18" s="6">
        <v>6.1597159764862601</v>
      </c>
      <c r="G18" s="6">
        <v>5.2721687474969174</v>
      </c>
      <c r="H18" s="10">
        <v>-0.14408898598205078</v>
      </c>
      <c r="I18" s="3">
        <v>1.1548610609203932E-3</v>
      </c>
    </row>
    <row r="19" spans="2:9" x14ac:dyDescent="0.55000000000000004">
      <c r="B19" s="16" t="s">
        <v>38</v>
      </c>
      <c r="C19" s="6">
        <v>27.833428134308836</v>
      </c>
      <c r="D19" s="6">
        <v>29.893296410940685</v>
      </c>
      <c r="E19" s="6">
        <v>29.901706648211182</v>
      </c>
      <c r="F19" s="6">
        <v>30.894124919762461</v>
      </c>
      <c r="G19" s="6">
        <v>24.86258504668486</v>
      </c>
      <c r="H19" s="10">
        <v>-0.19523258511909902</v>
      </c>
      <c r="I19" s="3">
        <v>5.4461138706666115E-3</v>
      </c>
    </row>
    <row r="20" spans="2:9" x14ac:dyDescent="0.55000000000000004">
      <c r="B20" s="16" t="s">
        <v>39</v>
      </c>
      <c r="C20" s="6">
        <v>14.377328428400425</v>
      </c>
      <c r="D20" s="6">
        <v>15.940689842403524</v>
      </c>
      <c r="E20" s="6">
        <v>17.740891416522363</v>
      </c>
      <c r="F20" s="6">
        <v>17.294679014976843</v>
      </c>
      <c r="G20" s="6">
        <v>14.144025001245144</v>
      </c>
      <c r="H20" s="10">
        <v>-0.18217476086160933</v>
      </c>
      <c r="I20" s="3">
        <v>3.0982285470998348E-3</v>
      </c>
    </row>
    <row r="21" spans="2:9" x14ac:dyDescent="0.55000000000000004">
      <c r="B21" s="17" t="s">
        <v>40</v>
      </c>
      <c r="C21" s="9">
        <v>10.457810641061776</v>
      </c>
      <c r="D21" s="9">
        <v>10.74450222810658</v>
      </c>
      <c r="E21" s="9">
        <v>10.503537312895862</v>
      </c>
      <c r="F21" s="9">
        <v>11.511244353347447</v>
      </c>
      <c r="G21" s="9">
        <v>9.3748194698022349</v>
      </c>
      <c r="H21" s="11">
        <v>-0.18559460801680783</v>
      </c>
      <c r="I21" s="4">
        <v>2.0535408628513927E-3</v>
      </c>
    </row>
    <row r="22" spans="2:9" x14ac:dyDescent="0.55000000000000004">
      <c r="B22" s="17" t="s">
        <v>41</v>
      </c>
      <c r="C22" s="9">
        <v>114.30707351575757</v>
      </c>
      <c r="D22" s="9">
        <v>116.66266883391201</v>
      </c>
      <c r="E22" s="9">
        <v>123.40217713399608</v>
      </c>
      <c r="F22" s="9">
        <v>127.83549079799373</v>
      </c>
      <c r="G22" s="9">
        <v>98.691113717071488</v>
      </c>
      <c r="H22" s="11">
        <v>-0.22798345669886255</v>
      </c>
      <c r="I22" s="4">
        <v>2.1618148004997818E-2</v>
      </c>
    </row>
    <row r="23" spans="2:9" x14ac:dyDescent="0.55000000000000004">
      <c r="B23" s="17" t="s">
        <v>42</v>
      </c>
      <c r="C23" s="9">
        <v>10.37000995623457</v>
      </c>
      <c r="D23" s="9">
        <v>10.609307245103873</v>
      </c>
      <c r="E23" s="9">
        <v>10.528792090523977</v>
      </c>
      <c r="F23" s="9">
        <v>11.252232400900835</v>
      </c>
      <c r="G23" s="9">
        <v>9.3340639749154573</v>
      </c>
      <c r="H23" s="11">
        <v>-0.17047003275828299</v>
      </c>
      <c r="I23" s="4">
        <v>2.0446134296986458E-3</v>
      </c>
    </row>
    <row r="24" spans="2:9" x14ac:dyDescent="0.55000000000000004">
      <c r="B24" s="16" t="s">
        <v>43</v>
      </c>
      <c r="C24" s="6">
        <v>8.3378284684250268</v>
      </c>
      <c r="D24" s="6">
        <v>8.9279542894333641</v>
      </c>
      <c r="E24" s="6">
        <v>8.9058399164595272</v>
      </c>
      <c r="F24" s="6">
        <v>8.81990401304137</v>
      </c>
      <c r="G24" s="6">
        <v>7.9860249613707417</v>
      </c>
      <c r="H24" s="10">
        <v>-9.4545139089680541E-2</v>
      </c>
      <c r="I24" s="3">
        <v>1.7493274022771115E-3</v>
      </c>
    </row>
    <row r="25" spans="2:9" x14ac:dyDescent="0.55000000000000004">
      <c r="B25" s="16" t="s">
        <v>44</v>
      </c>
      <c r="C25" s="6">
        <v>22.970065633455455</v>
      </c>
      <c r="D25" s="6">
        <v>23.651015473813281</v>
      </c>
      <c r="E25" s="6">
        <v>24.975698736219911</v>
      </c>
      <c r="F25" s="6">
        <v>24.787961080958841</v>
      </c>
      <c r="G25" s="6">
        <v>18.416750884904282</v>
      </c>
      <c r="H25" s="10">
        <v>-0.25702840888146616</v>
      </c>
      <c r="I25" s="3">
        <v>4.0341630710786693E-3</v>
      </c>
    </row>
    <row r="26" spans="2:9" x14ac:dyDescent="0.55000000000000004">
      <c r="B26" s="16" t="s">
        <v>45</v>
      </c>
      <c r="C26" s="6">
        <v>35.010457325512071</v>
      </c>
      <c r="D26" s="6">
        <v>34.4570467420182</v>
      </c>
      <c r="E26" s="6">
        <v>37.122747170726271</v>
      </c>
      <c r="F26" s="6">
        <v>38.420187438338317</v>
      </c>
      <c r="G26" s="6">
        <v>29.380855974320458</v>
      </c>
      <c r="H26" s="10">
        <v>-0.23527556908787461</v>
      </c>
      <c r="I26" s="3">
        <v>6.4358346870749192E-3</v>
      </c>
    </row>
    <row r="27" spans="2:9" x14ac:dyDescent="0.55000000000000004">
      <c r="B27" s="17" t="s">
        <v>46</v>
      </c>
      <c r="C27" s="9">
        <v>22.22779076254783</v>
      </c>
      <c r="D27" s="9">
        <v>23.38281612060446</v>
      </c>
      <c r="E27" s="9">
        <v>24.324529715137725</v>
      </c>
      <c r="F27" s="9">
        <v>24.397773172255558</v>
      </c>
      <c r="G27" s="9">
        <v>20.128292770249843</v>
      </c>
      <c r="H27" s="11">
        <v>-0.17499467561493876</v>
      </c>
      <c r="I27" s="4">
        <v>4.4090738852399763E-3</v>
      </c>
    </row>
    <row r="28" spans="2:9" x14ac:dyDescent="0.55000000000000004">
      <c r="B28" s="17" t="s">
        <v>47</v>
      </c>
      <c r="C28" s="9">
        <v>58.655988853857785</v>
      </c>
      <c r="D28" s="9">
        <v>60.133409088224234</v>
      </c>
      <c r="E28" s="9">
        <v>62.901909973320528</v>
      </c>
      <c r="F28" s="9">
        <v>63.794618952127294</v>
      </c>
      <c r="G28" s="9">
        <v>46.794688687060145</v>
      </c>
      <c r="H28" s="11">
        <v>-0.26647906272195498</v>
      </c>
      <c r="I28" s="4">
        <v>1.0250309959869013E-2</v>
      </c>
    </row>
    <row r="29" spans="2:9" x14ac:dyDescent="0.55000000000000004">
      <c r="B29" s="17" t="s">
        <v>48</v>
      </c>
      <c r="C29" s="9">
        <v>16.362213290429985</v>
      </c>
      <c r="D29" s="9">
        <v>15.982235042695752</v>
      </c>
      <c r="E29" s="9">
        <v>16.562339149750382</v>
      </c>
      <c r="F29" s="9">
        <v>17.641870245026574</v>
      </c>
      <c r="G29" s="9">
        <v>12.383360454766031</v>
      </c>
      <c r="H29" s="11">
        <v>-0.29806985978388378</v>
      </c>
      <c r="I29" s="4">
        <v>2.7125574839273678E-3</v>
      </c>
    </row>
    <row r="30" spans="2:9" x14ac:dyDescent="0.55000000000000004">
      <c r="B30" s="16" t="s">
        <v>49</v>
      </c>
      <c r="C30" s="6">
        <v>242.37907688663043</v>
      </c>
      <c r="D30" s="6">
        <v>239.06973151926442</v>
      </c>
      <c r="E30" s="6">
        <v>252.65073142318957</v>
      </c>
      <c r="F30" s="6">
        <v>259.45898379580393</v>
      </c>
      <c r="G30" s="6">
        <v>165.72939384373905</v>
      </c>
      <c r="H30" s="10">
        <v>-0.36125012354874075</v>
      </c>
      <c r="I30" s="3">
        <v>3.6302787859539401E-2</v>
      </c>
    </row>
    <row r="31" spans="2:9" x14ac:dyDescent="0.55000000000000004">
      <c r="B31" s="16" t="s">
        <v>50</v>
      </c>
      <c r="C31" s="6">
        <v>8.4585759988716465</v>
      </c>
      <c r="D31" s="6">
        <v>8.8302072342054654</v>
      </c>
      <c r="E31" s="6">
        <v>9.4893181223626737</v>
      </c>
      <c r="F31" s="6">
        <v>9.8042646429065279</v>
      </c>
      <c r="G31" s="6">
        <v>8.9901773935342799</v>
      </c>
      <c r="H31" s="10">
        <v>-8.3033993779558668E-2</v>
      </c>
      <c r="I31" s="3">
        <v>1.9692855634578874E-3</v>
      </c>
    </row>
    <row r="32" spans="2:9" x14ac:dyDescent="0.55000000000000004">
      <c r="B32" s="16" t="s">
        <v>51</v>
      </c>
      <c r="C32" s="6">
        <v>5.4619443344221521</v>
      </c>
      <c r="D32" s="6">
        <v>6.0114666886412245</v>
      </c>
      <c r="E32" s="6">
        <v>7.0874534371239148</v>
      </c>
      <c r="F32" s="6">
        <v>7.1885815128899688</v>
      </c>
      <c r="G32" s="6">
        <v>7.3688506903793858</v>
      </c>
      <c r="H32" s="10">
        <v>2.5077155648325578E-2</v>
      </c>
      <c r="I32" s="3">
        <v>1.614136256563454E-3</v>
      </c>
    </row>
    <row r="33" spans="2:9" x14ac:dyDescent="0.55000000000000004">
      <c r="B33" s="17" t="s">
        <v>52</v>
      </c>
      <c r="C33" s="9">
        <v>13.782683352286186</v>
      </c>
      <c r="D33" s="9">
        <v>13.675480735762044</v>
      </c>
      <c r="E33" s="9">
        <v>14.137174391618823</v>
      </c>
      <c r="F33" s="9">
        <v>15.652516444728599</v>
      </c>
      <c r="G33" s="9">
        <v>13.94190421870335</v>
      </c>
      <c r="H33" s="11">
        <v>-0.1092867228132729</v>
      </c>
      <c r="I33" s="4">
        <v>3.0539542773373013E-3</v>
      </c>
    </row>
    <row r="34" spans="2:9" x14ac:dyDescent="0.55000000000000004">
      <c r="B34" s="17" t="s">
        <v>53</v>
      </c>
      <c r="C34" s="9">
        <v>109.57891047033458</v>
      </c>
      <c r="D34" s="9">
        <v>106.13545559008584</v>
      </c>
      <c r="E34" s="9">
        <v>111.41265354508768</v>
      </c>
      <c r="F34" s="9">
        <v>114.47542027747288</v>
      </c>
      <c r="G34" s="9">
        <v>81.863448631132954</v>
      </c>
      <c r="H34" s="11">
        <v>-0.28488186867794796</v>
      </c>
      <c r="I34" s="4">
        <v>1.79320719166354E-2</v>
      </c>
    </row>
    <row r="35" spans="2:9" x14ac:dyDescent="0.55000000000000004">
      <c r="B35" s="17" t="s">
        <v>54</v>
      </c>
      <c r="C35" s="9">
        <v>141.67784463787962</v>
      </c>
      <c r="D35" s="9">
        <v>152.34229825645934</v>
      </c>
      <c r="E35" s="9">
        <v>162.50601088869161</v>
      </c>
      <c r="F35" s="9">
        <v>174.02995954611623</v>
      </c>
      <c r="G35" s="9">
        <v>155.23012339737761</v>
      </c>
      <c r="H35" s="11">
        <v>-0.10802643520558219</v>
      </c>
      <c r="I35" s="4">
        <v>3.4002937610563243E-2</v>
      </c>
    </row>
    <row r="36" spans="2:9" x14ac:dyDescent="0.55000000000000004">
      <c r="B36" s="16" t="s">
        <v>55</v>
      </c>
      <c r="C36" s="6">
        <v>232.16703154979052</v>
      </c>
      <c r="D36" s="6">
        <v>240.19240282612887</v>
      </c>
      <c r="E36" s="6">
        <v>251.57231990212051</v>
      </c>
      <c r="F36" s="6">
        <v>259.57130178768159</v>
      </c>
      <c r="G36" s="6">
        <v>178.07755563250618</v>
      </c>
      <c r="H36" s="10">
        <v>-0.31395514678981684</v>
      </c>
      <c r="I36" s="3">
        <v>3.9007635125773571E-2</v>
      </c>
    </row>
    <row r="37" spans="2:9" x14ac:dyDescent="0.55000000000000004">
      <c r="B37" s="16" t="s">
        <v>56</v>
      </c>
      <c r="C37" s="6">
        <v>8.7821718439274168</v>
      </c>
      <c r="D37" s="6">
        <v>8.8839648080465619</v>
      </c>
      <c r="E37" s="6">
        <v>9.3163267919765218</v>
      </c>
      <c r="F37" s="6">
        <v>9.4534010458933757</v>
      </c>
      <c r="G37" s="6">
        <v>6.9099288736606574</v>
      </c>
      <c r="H37" s="10">
        <v>-0.26905366226238969</v>
      </c>
      <c r="I37" s="3">
        <v>1.5136100857372774E-3</v>
      </c>
    </row>
    <row r="38" spans="2:9" x14ac:dyDescent="0.55000000000000004">
      <c r="B38" s="16" t="s">
        <v>57</v>
      </c>
      <c r="C38" s="6">
        <v>13.345959038228427</v>
      </c>
      <c r="D38" s="6">
        <v>13.678489318710934</v>
      </c>
      <c r="E38" s="6">
        <v>15.479516278614682</v>
      </c>
      <c r="F38" s="6">
        <v>16.380609083376655</v>
      </c>
      <c r="G38" s="6">
        <v>14.77024864670009</v>
      </c>
      <c r="H38" s="10">
        <v>-9.8308947395050694E-2</v>
      </c>
      <c r="I38" s="3">
        <v>3.2354019454108982E-3</v>
      </c>
    </row>
    <row r="39" spans="2:9" x14ac:dyDescent="0.55000000000000004">
      <c r="B39" s="17" t="s">
        <v>58</v>
      </c>
      <c r="C39" s="9">
        <v>13.927741900152713</v>
      </c>
      <c r="D39" s="9">
        <v>14.262233842276693</v>
      </c>
      <c r="E39" s="9">
        <v>15.42587840366998</v>
      </c>
      <c r="F39" s="9">
        <v>14.886387796373107</v>
      </c>
      <c r="G39" s="9">
        <v>12.215491507549489</v>
      </c>
      <c r="H39" s="11">
        <v>-0.17941869615101325</v>
      </c>
      <c r="I39" s="4">
        <v>2.6757860299464744E-3</v>
      </c>
    </row>
    <row r="40" spans="2:9" x14ac:dyDescent="0.55000000000000004">
      <c r="B40" s="17" t="s">
        <v>59</v>
      </c>
      <c r="C40" s="9">
        <v>7.812778089186974</v>
      </c>
      <c r="D40" s="9">
        <v>7.7468254783252162</v>
      </c>
      <c r="E40" s="9">
        <v>8.0200950402082825</v>
      </c>
      <c r="F40" s="9">
        <v>9.3518104691184334</v>
      </c>
      <c r="G40" s="9">
        <v>6.9571727802799757</v>
      </c>
      <c r="H40" s="11">
        <v>-0.25606140081068096</v>
      </c>
      <c r="I40" s="4">
        <v>1.5239587962458919E-3</v>
      </c>
    </row>
    <row r="41" spans="2:9" x14ac:dyDescent="0.55000000000000004">
      <c r="B41" s="17" t="s">
        <v>60</v>
      </c>
      <c r="C41" s="9">
        <v>12.458970002556175</v>
      </c>
      <c r="D41" s="9">
        <v>12.216961085826002</v>
      </c>
      <c r="E41" s="9">
        <v>12.566442212847019</v>
      </c>
      <c r="F41" s="9">
        <v>11.594196745264702</v>
      </c>
      <c r="G41" s="9">
        <v>12.564048336199223</v>
      </c>
      <c r="H41" s="11">
        <v>8.3649744112771485E-2</v>
      </c>
      <c r="I41" s="4">
        <v>2.7521369072048309E-3</v>
      </c>
    </row>
    <row r="42" spans="2:9" x14ac:dyDescent="0.55000000000000004">
      <c r="B42" s="16" t="s">
        <v>61</v>
      </c>
      <c r="C42" s="6">
        <v>10.707947823440149</v>
      </c>
      <c r="D42" s="6">
        <v>10.92732866958413</v>
      </c>
      <c r="E42" s="6">
        <v>11.599325822549284</v>
      </c>
      <c r="F42" s="6">
        <v>10.94775387479585</v>
      </c>
      <c r="G42" s="6">
        <v>7.9047699749241254</v>
      </c>
      <c r="H42" s="10">
        <v>-0.27795508874905805</v>
      </c>
      <c r="I42" s="3">
        <v>1.7315286131360465E-3</v>
      </c>
    </row>
    <row r="43" spans="2:9" x14ac:dyDescent="0.55000000000000004">
      <c r="B43" s="16" t="s">
        <v>62</v>
      </c>
      <c r="C43" s="6">
        <v>4.834713849682216</v>
      </c>
      <c r="D43" s="6">
        <v>5.0958347153145018</v>
      </c>
      <c r="E43" s="6">
        <v>5.3238995148707646</v>
      </c>
      <c r="F43" s="6">
        <v>5.517686557963116</v>
      </c>
      <c r="G43" s="6">
        <v>4.4720659659923596</v>
      </c>
      <c r="H43" s="10">
        <v>-0.18950344152146859</v>
      </c>
      <c r="I43" s="3">
        <v>9.7959968531810332E-4</v>
      </c>
    </row>
    <row r="44" spans="2:9" x14ac:dyDescent="0.55000000000000004">
      <c r="B44" s="16" t="s">
        <v>63</v>
      </c>
      <c r="C44" s="6">
        <v>15.844664390253044</v>
      </c>
      <c r="D44" s="6">
        <v>16.058913227893402</v>
      </c>
      <c r="E44" s="6">
        <v>17.245827403023227</v>
      </c>
      <c r="F44" s="6">
        <v>17.507821455296178</v>
      </c>
      <c r="G44" s="6">
        <v>15.149288254644862</v>
      </c>
      <c r="H44" s="10">
        <v>-0.13471311703020883</v>
      </c>
      <c r="I44" s="3">
        <v>3.3184300320915029E-3</v>
      </c>
    </row>
    <row r="45" spans="2:9" x14ac:dyDescent="0.55000000000000004">
      <c r="B45" s="17" t="s">
        <v>64</v>
      </c>
      <c r="C45" s="9">
        <v>14.68482534414693</v>
      </c>
      <c r="D45" s="9">
        <v>16.022936508791357</v>
      </c>
      <c r="E45" s="9">
        <v>16.742635713925566</v>
      </c>
      <c r="F45" s="9">
        <v>17.199642201054154</v>
      </c>
      <c r="G45" s="9">
        <v>11.923785501109377</v>
      </c>
      <c r="H45" s="11">
        <v>-0.30674223558100666</v>
      </c>
      <c r="I45" s="4">
        <v>2.6118882443844664E-3</v>
      </c>
    </row>
    <row r="46" spans="2:9" x14ac:dyDescent="0.55000000000000004">
      <c r="B46" s="17" t="s">
        <v>65</v>
      </c>
      <c r="C46" s="9">
        <v>6.4346425252690178</v>
      </c>
      <c r="D46" s="9">
        <v>6.6263927908924218</v>
      </c>
      <c r="E46" s="9">
        <v>6.6069376773006043</v>
      </c>
      <c r="F46" s="9">
        <v>7.3265411209052171</v>
      </c>
      <c r="G46" s="9">
        <v>5.6886182453366629</v>
      </c>
      <c r="H46" s="11">
        <v>-0.22356018324867921</v>
      </c>
      <c r="I46" s="4">
        <v>1.2460837307416714E-3</v>
      </c>
    </row>
    <row r="47" spans="2:9" x14ac:dyDescent="0.55000000000000004">
      <c r="B47" s="17" t="s">
        <v>66</v>
      </c>
      <c r="C47" s="9">
        <v>14.492232332306401</v>
      </c>
      <c r="D47" s="9">
        <v>15.487192692029842</v>
      </c>
      <c r="E47" s="9">
        <v>15.400002239337597</v>
      </c>
      <c r="F47" s="9">
        <v>15.98573940836779</v>
      </c>
      <c r="G47" s="9">
        <v>12.444282470856878</v>
      </c>
      <c r="H47" s="11">
        <v>-0.22153851298596328</v>
      </c>
      <c r="I47" s="4">
        <v>2.7259023648493769E-3</v>
      </c>
    </row>
    <row r="48" spans="2:9" x14ac:dyDescent="0.55000000000000004">
      <c r="B48" s="16" t="s">
        <v>67</v>
      </c>
      <c r="C48" s="6">
        <v>12.829063630688962</v>
      </c>
      <c r="D48" s="6">
        <v>13.078727638928429</v>
      </c>
      <c r="E48" s="6">
        <v>13.695700693859525</v>
      </c>
      <c r="F48" s="6">
        <v>13.860640354992597</v>
      </c>
      <c r="G48" s="6">
        <v>10.374094546634465</v>
      </c>
      <c r="H48" s="10">
        <v>-0.25154290992784323</v>
      </c>
      <c r="I48" s="3">
        <v>2.272430646288176E-3</v>
      </c>
    </row>
    <row r="49" spans="2:9" x14ac:dyDescent="0.55000000000000004">
      <c r="B49" s="16" t="s">
        <v>68</v>
      </c>
      <c r="C49" s="6">
        <v>20.393309794802217</v>
      </c>
      <c r="D49" s="6">
        <v>19.708242276713676</v>
      </c>
      <c r="E49" s="6">
        <v>21.39326616439028</v>
      </c>
      <c r="F49" s="6">
        <v>21.792136207458697</v>
      </c>
      <c r="G49" s="6">
        <v>15.646284710383505</v>
      </c>
      <c r="H49" s="10">
        <v>-0.28202152549742598</v>
      </c>
      <c r="I49" s="3">
        <v>3.4272963984081171E-3</v>
      </c>
    </row>
    <row r="50" spans="2:9" x14ac:dyDescent="0.55000000000000004">
      <c r="B50" s="16" t="s">
        <v>69</v>
      </c>
      <c r="C50" s="6">
        <v>5.6286887804380399</v>
      </c>
      <c r="D50" s="6">
        <v>5.9486655275417935</v>
      </c>
      <c r="E50" s="6">
        <v>6.139790174888903</v>
      </c>
      <c r="F50" s="6">
        <v>6.3521139630997503</v>
      </c>
      <c r="G50" s="6">
        <v>5.8476687949570936</v>
      </c>
      <c r="H50" s="10">
        <v>-7.9413746521716067E-2</v>
      </c>
      <c r="I50" s="3">
        <v>1.2809235272792593E-3</v>
      </c>
    </row>
    <row r="51" spans="2:9" x14ac:dyDescent="0.55000000000000004">
      <c r="B51" s="17" t="s">
        <v>70</v>
      </c>
      <c r="C51" s="9">
        <v>8.0965322260405497</v>
      </c>
      <c r="D51" s="9">
        <v>8.4793039161667192</v>
      </c>
      <c r="E51" s="9">
        <v>8.8846186388506592</v>
      </c>
      <c r="F51" s="9">
        <v>9.1160228376279804</v>
      </c>
      <c r="G51" s="9">
        <v>6.8515714320393064</v>
      </c>
      <c r="H51" s="11">
        <v>-0.24840343710436463</v>
      </c>
      <c r="I51" s="4">
        <v>1.5008269712029729E-3</v>
      </c>
    </row>
    <row r="52" spans="2:9" x14ac:dyDescent="0.55000000000000004">
      <c r="B52" s="17" t="s">
        <v>71</v>
      </c>
      <c r="C52" s="9">
        <v>8.0230244433305042</v>
      </c>
      <c r="D52" s="9">
        <v>7.8832695346892798</v>
      </c>
      <c r="E52" s="9">
        <v>8.0495676011029875</v>
      </c>
      <c r="F52" s="9">
        <v>8.493557643400198</v>
      </c>
      <c r="G52" s="9">
        <v>6.8254664485661536</v>
      </c>
      <c r="H52" s="11">
        <v>-0.19639487537124234</v>
      </c>
      <c r="I52" s="4">
        <v>1.4951087117251389E-3</v>
      </c>
    </row>
    <row r="53" spans="2:9" x14ac:dyDescent="0.55000000000000004">
      <c r="B53" s="17" t="s">
        <v>72</v>
      </c>
      <c r="C53" s="9">
        <v>24.983691471704528</v>
      </c>
      <c r="D53" s="9">
        <v>24.726413223749727</v>
      </c>
      <c r="E53" s="9">
        <v>25.628023441007379</v>
      </c>
      <c r="F53" s="9">
        <v>25.720344999345219</v>
      </c>
      <c r="G53" s="9">
        <v>22.713560370373933</v>
      </c>
      <c r="H53" s="11">
        <v>-0.11690296646673404</v>
      </c>
      <c r="I53" s="4">
        <v>4.9753730737589173E-3</v>
      </c>
    </row>
    <row r="54" spans="2:9" x14ac:dyDescent="0.55000000000000004">
      <c r="B54" s="16" t="s">
        <v>73</v>
      </c>
      <c r="C54" s="6">
        <v>19.414278863922817</v>
      </c>
      <c r="D54" s="6">
        <v>19.807355835417201</v>
      </c>
      <c r="E54" s="6">
        <v>20.032836440908618</v>
      </c>
      <c r="F54" s="6">
        <v>19.806407318716339</v>
      </c>
      <c r="G54" s="6">
        <v>16.829095709457889</v>
      </c>
      <c r="H54" s="10">
        <v>-0.15032062914534727</v>
      </c>
      <c r="I54" s="3">
        <v>3.6863894644083061E-3</v>
      </c>
    </row>
    <row r="55" spans="2:9" x14ac:dyDescent="0.55000000000000004">
      <c r="B55" s="16" t="s">
        <v>74</v>
      </c>
      <c r="C55" s="6">
        <v>39.569039597297696</v>
      </c>
      <c r="D55" s="6">
        <v>39.889925134231113</v>
      </c>
      <c r="E55" s="6">
        <v>44.043094870012702</v>
      </c>
      <c r="F55" s="6">
        <v>42.846791149498507</v>
      </c>
      <c r="G55" s="6">
        <v>30.753409256167416</v>
      </c>
      <c r="H55" s="10">
        <v>-0.28224708476150695</v>
      </c>
      <c r="I55" s="3">
        <v>6.7364905300799655E-3</v>
      </c>
    </row>
    <row r="56" spans="2:9" x14ac:dyDescent="0.55000000000000004">
      <c r="B56" s="16" t="s">
        <v>75</v>
      </c>
      <c r="C56" s="6">
        <v>22.55193622763575</v>
      </c>
      <c r="D56" s="6">
        <v>22.308097850493962</v>
      </c>
      <c r="E56" s="6">
        <v>23.403382993763525</v>
      </c>
      <c r="F56" s="6">
        <v>23.014723868703555</v>
      </c>
      <c r="G56" s="6">
        <v>14.841964627903335</v>
      </c>
      <c r="H56" s="10">
        <v>-0.35511002814654236</v>
      </c>
      <c r="I56" s="3">
        <v>3.2511112290290771E-3</v>
      </c>
    </row>
    <row r="57" spans="2:9" x14ac:dyDescent="0.55000000000000004">
      <c r="B57" s="17" t="s">
        <v>76</v>
      </c>
      <c r="C57" s="9">
        <v>333.08368740652207</v>
      </c>
      <c r="D57" s="9">
        <v>341.19482691290682</v>
      </c>
      <c r="E57" s="9">
        <v>365.70317011002817</v>
      </c>
      <c r="F57" s="9">
        <v>379.90611745237902</v>
      </c>
      <c r="G57" s="9">
        <v>264.61104279319915</v>
      </c>
      <c r="H57" s="11">
        <v>-0.30348306953396731</v>
      </c>
      <c r="I57" s="4">
        <v>5.7962672336026963E-2</v>
      </c>
    </row>
    <row r="58" spans="2:9" x14ac:dyDescent="0.55000000000000004">
      <c r="B58" s="17" t="s">
        <v>77</v>
      </c>
      <c r="C58" s="9">
        <v>13.138950530485996</v>
      </c>
      <c r="D58" s="9">
        <v>13.710350297005931</v>
      </c>
      <c r="E58" s="9">
        <v>14.648219400373254</v>
      </c>
      <c r="F58" s="9">
        <v>14.915507226507655</v>
      </c>
      <c r="G58" s="9">
        <v>12.620838261955996</v>
      </c>
      <c r="H58" s="11">
        <v>-0.15384451428333612</v>
      </c>
      <c r="I58" s="4">
        <v>2.7645766596198491E-3</v>
      </c>
    </row>
    <row r="59" spans="2:9" x14ac:dyDescent="0.55000000000000004">
      <c r="B59" s="17" t="s">
        <v>78</v>
      </c>
      <c r="C59" s="9">
        <v>4.1007827361145486</v>
      </c>
      <c r="D59" s="9">
        <v>4.1037405240570708</v>
      </c>
      <c r="E59" s="9">
        <v>4.3618868937233071</v>
      </c>
      <c r="F59" s="9">
        <v>4.3973575180658306</v>
      </c>
      <c r="G59" s="9">
        <v>3.7965954462879519</v>
      </c>
      <c r="H59" s="11">
        <v>-0.13661888288813118</v>
      </c>
      <c r="I59" s="4">
        <v>8.3163882928961592E-4</v>
      </c>
    </row>
    <row r="60" spans="2:9" x14ac:dyDescent="0.55000000000000004">
      <c r="B60" s="16" t="s">
        <v>79</v>
      </c>
      <c r="C60" s="6">
        <v>13.722478821776118</v>
      </c>
      <c r="D60" s="6">
        <v>14.153387436989036</v>
      </c>
      <c r="E60" s="6">
        <v>15.32965643747511</v>
      </c>
      <c r="F60" s="6">
        <v>16.162705167071692</v>
      </c>
      <c r="G60" s="6">
        <v>12.263066519874576</v>
      </c>
      <c r="H60" s="10">
        <v>-0.24127388372720293</v>
      </c>
      <c r="I60" s="3">
        <v>2.6862072686887162E-3</v>
      </c>
    </row>
    <row r="61" spans="2:9" x14ac:dyDescent="0.55000000000000004">
      <c r="B61" s="16" t="s">
        <v>80</v>
      </c>
      <c r="C61" s="6">
        <v>44.3121226321012</v>
      </c>
      <c r="D61" s="6">
        <v>42.711824867242946</v>
      </c>
      <c r="E61" s="6">
        <v>43.398792911890851</v>
      </c>
      <c r="F61" s="6">
        <v>43.62245373041177</v>
      </c>
      <c r="G61" s="6">
        <v>31.186807176715636</v>
      </c>
      <c r="H61" s="10">
        <v>-0.28507443965781587</v>
      </c>
      <c r="I61" s="3">
        <v>6.8314257277749639E-3</v>
      </c>
    </row>
    <row r="62" spans="2:9" x14ac:dyDescent="0.55000000000000004">
      <c r="B62" s="16" t="s">
        <v>81</v>
      </c>
      <c r="C62" s="6">
        <v>418.50807750128803</v>
      </c>
      <c r="D62" s="6">
        <v>422.09268250375925</v>
      </c>
      <c r="E62" s="6">
        <v>454.06567363468469</v>
      </c>
      <c r="F62" s="6">
        <v>466.88420970280708</v>
      </c>
      <c r="G62" s="6">
        <v>333.1613087763821</v>
      </c>
      <c r="H62" s="10">
        <v>-0.28641555689267295</v>
      </c>
      <c r="I62" s="3">
        <v>7.2978510540617755E-2</v>
      </c>
    </row>
    <row r="63" spans="2:9" x14ac:dyDescent="0.55000000000000004">
      <c r="B63" s="17" t="s">
        <v>82</v>
      </c>
      <c r="C63" s="9">
        <v>9.83383223160161</v>
      </c>
      <c r="D63" s="9">
        <v>10.123518261964122</v>
      </c>
      <c r="E63" s="9">
        <v>10.820144400373676</v>
      </c>
      <c r="F63" s="9">
        <v>11.222713208746631</v>
      </c>
      <c r="G63" s="9">
        <v>10.288431863800483</v>
      </c>
      <c r="H63" s="11">
        <v>-8.3249150857566123E-2</v>
      </c>
      <c r="I63" s="4">
        <v>2.2536663575263814E-3</v>
      </c>
    </row>
    <row r="64" spans="2:9" x14ac:dyDescent="0.55000000000000004">
      <c r="B64" s="17" t="s">
        <v>83</v>
      </c>
      <c r="C64" s="9">
        <v>6.1932338929920778</v>
      </c>
      <c r="D64" s="9">
        <v>6.3392115205976873</v>
      </c>
      <c r="E64" s="9">
        <v>6.5939850782691236</v>
      </c>
      <c r="F64" s="9">
        <v>6.2679735423435741</v>
      </c>
      <c r="G64" s="9">
        <v>6.6896386623789761</v>
      </c>
      <c r="H64" s="11">
        <v>6.7272957868571792E-2</v>
      </c>
      <c r="I64" s="4">
        <v>1.4653558284675487E-3</v>
      </c>
    </row>
    <row r="65" spans="2:9" x14ac:dyDescent="0.55000000000000004">
      <c r="B65" s="17" t="s">
        <v>84</v>
      </c>
      <c r="C65" s="9">
        <v>15.358775837969084</v>
      </c>
      <c r="D65" s="9">
        <v>16.238937777809593</v>
      </c>
      <c r="E65" s="9">
        <v>17.224233516131573</v>
      </c>
      <c r="F65" s="9">
        <v>18.444027464069908</v>
      </c>
      <c r="G65" s="9">
        <v>14.173486627570981</v>
      </c>
      <c r="H65" s="11">
        <v>-0.23154058108068865</v>
      </c>
      <c r="I65" s="4">
        <v>3.1046820744174593E-3</v>
      </c>
    </row>
    <row r="66" spans="2:9" x14ac:dyDescent="0.55000000000000004">
      <c r="B66" s="16" t="s">
        <v>85</v>
      </c>
      <c r="C66" s="6">
        <v>7.9841509447036456</v>
      </c>
      <c r="D66" s="6">
        <v>8.4089530265319716</v>
      </c>
      <c r="E66" s="6">
        <v>9.214559349461565</v>
      </c>
      <c r="F66" s="6">
        <v>10.031967816915808</v>
      </c>
      <c r="G66" s="6">
        <v>8.172066944117125</v>
      </c>
      <c r="H66" s="10">
        <v>-0.18539741222679518</v>
      </c>
      <c r="I66" s="3">
        <v>1.7900796338274063E-3</v>
      </c>
    </row>
    <row r="67" spans="2:9" x14ac:dyDescent="0.55000000000000004">
      <c r="B67" s="16" t="s">
        <v>86</v>
      </c>
      <c r="C67" s="6">
        <v>15.997505495593227</v>
      </c>
      <c r="D67" s="6">
        <v>15.990992319120807</v>
      </c>
      <c r="E67" s="6">
        <v>16.900284997871765</v>
      </c>
      <c r="F67" s="6">
        <v>17.377838731176425</v>
      </c>
      <c r="G67" s="6">
        <v>14.97074717964893</v>
      </c>
      <c r="H67" s="10">
        <v>-0.13851501264130694</v>
      </c>
      <c r="I67" s="3">
        <v>3.2793208637088402E-3</v>
      </c>
    </row>
    <row r="68" spans="2:9" x14ac:dyDescent="0.55000000000000004">
      <c r="B68" s="16" t="s">
        <v>87</v>
      </c>
      <c r="C68" s="6">
        <v>42.425443164994718</v>
      </c>
      <c r="D68" s="6">
        <v>43.457513594513351</v>
      </c>
      <c r="E68" s="6">
        <v>47.02707226873639</v>
      </c>
      <c r="F68" s="6">
        <v>48.43494417529255</v>
      </c>
      <c r="G68" s="6">
        <v>33.861732309744177</v>
      </c>
      <c r="H68" s="10">
        <v>-0.30088218565517422</v>
      </c>
      <c r="I68" s="3">
        <v>7.4173642712782647E-3</v>
      </c>
    </row>
    <row r="69" spans="2:9" x14ac:dyDescent="0.55000000000000004">
      <c r="B69" s="17" t="s">
        <v>88</v>
      </c>
      <c r="C69" s="9">
        <v>45.684100432564712</v>
      </c>
      <c r="D69" s="9">
        <v>44.835979753037776</v>
      </c>
      <c r="E69" s="9">
        <v>50.19341409558254</v>
      </c>
      <c r="F69" s="9">
        <v>51.151741720038736</v>
      </c>
      <c r="G69" s="9">
        <v>47.455582984647243</v>
      </c>
      <c r="H69" s="11">
        <v>-7.2258707350008389E-2</v>
      </c>
      <c r="I69" s="4">
        <v>1.0395077915187219E-2</v>
      </c>
    </row>
    <row r="70" spans="2:9" x14ac:dyDescent="0.55000000000000004">
      <c r="B70" s="17" t="s">
        <v>89</v>
      </c>
      <c r="C70" s="9">
        <v>5.571923400905491</v>
      </c>
      <c r="D70" s="9">
        <v>6.4061497832610739</v>
      </c>
      <c r="E70" s="9">
        <v>6.0607329657872278</v>
      </c>
      <c r="F70" s="9">
        <v>5.7906738517156979</v>
      </c>
      <c r="G70" s="9">
        <v>5.522429296436643</v>
      </c>
      <c r="H70" s="11">
        <v>-4.6323547508996366E-2</v>
      </c>
      <c r="I70" s="4">
        <v>1.2096802780010808E-3</v>
      </c>
    </row>
    <row r="71" spans="2:9" x14ac:dyDescent="0.55000000000000004">
      <c r="B71" s="17" t="s">
        <v>90</v>
      </c>
      <c r="C71" s="9">
        <v>9.8811330010818512</v>
      </c>
      <c r="D71" s="9">
        <v>10.771066123233256</v>
      </c>
      <c r="E71" s="9">
        <v>11.115185435141688</v>
      </c>
      <c r="F71" s="9">
        <v>11.051394272135283</v>
      </c>
      <c r="G71" s="9">
        <v>7.7691189495475497</v>
      </c>
      <c r="H71" s="11">
        <v>-0.29700101559706205</v>
      </c>
      <c r="I71" s="4">
        <v>1.7018144490824568E-3</v>
      </c>
    </row>
    <row r="72" spans="2:9" x14ac:dyDescent="0.55000000000000004">
      <c r="B72" s="16" t="s">
        <v>91</v>
      </c>
      <c r="C72" s="6">
        <v>13.370286148294504</v>
      </c>
      <c r="D72" s="6">
        <v>13.782906281356466</v>
      </c>
      <c r="E72" s="6">
        <v>14.551052133029703</v>
      </c>
      <c r="F72" s="6">
        <v>14.9328594602917</v>
      </c>
      <c r="G72" s="6">
        <v>9.0865570955419788</v>
      </c>
      <c r="H72" s="10">
        <v>-0.39150588541302189</v>
      </c>
      <c r="I72" s="3">
        <v>1.9903974000174906E-3</v>
      </c>
    </row>
    <row r="73" spans="2:9" x14ac:dyDescent="0.55000000000000004">
      <c r="B73" s="16" t="s">
        <v>92</v>
      </c>
      <c r="C73" s="6">
        <v>5.8264471924675796</v>
      </c>
      <c r="D73" s="6">
        <v>6.5453507861133335</v>
      </c>
      <c r="E73" s="6">
        <v>7.1846768882646801</v>
      </c>
      <c r="F73" s="6">
        <v>7.0926612901531279</v>
      </c>
      <c r="G73" s="6">
        <v>6.5062838743329348</v>
      </c>
      <c r="H73" s="10">
        <v>-8.2673821832472294E-2</v>
      </c>
      <c r="I73" s="3">
        <v>1.4251922230920154E-3</v>
      </c>
    </row>
    <row r="74" spans="2:9" x14ac:dyDescent="0.55000000000000004">
      <c r="B74" s="16" t="s">
        <v>93</v>
      </c>
      <c r="C74" s="6">
        <v>11.669254575847019</v>
      </c>
      <c r="D74" s="6">
        <v>12.197401525579558</v>
      </c>
      <c r="E74" s="6">
        <v>12.991319598538508</v>
      </c>
      <c r="F74" s="6">
        <v>13.41462790643736</v>
      </c>
      <c r="G74" s="6">
        <v>9.3246753732831404</v>
      </c>
      <c r="H74" s="10">
        <v>-0.30488751247371904</v>
      </c>
      <c r="I74" s="3">
        <v>2.0425568698727099E-3</v>
      </c>
    </row>
    <row r="75" spans="2:9" x14ac:dyDescent="0.55000000000000004">
      <c r="B75" s="17" t="s">
        <v>94</v>
      </c>
      <c r="C75" s="9">
        <v>47.51410628111109</v>
      </c>
      <c r="D75" s="9">
        <v>50.766499710883892</v>
      </c>
      <c r="E75" s="9">
        <v>55.16092683981487</v>
      </c>
      <c r="F75" s="9">
        <v>58.954354383006653</v>
      </c>
      <c r="G75" s="9">
        <v>43.949132401419327</v>
      </c>
      <c r="H75" s="11">
        <v>-0.25452270894365892</v>
      </c>
      <c r="I75" s="4">
        <v>9.6269949052239859E-3</v>
      </c>
    </row>
    <row r="76" spans="2:9" x14ac:dyDescent="0.55000000000000004">
      <c r="B76" s="17" t="s">
        <v>95</v>
      </c>
      <c r="C76" s="9">
        <v>14.105414622342229</v>
      </c>
      <c r="D76" s="9">
        <v>14.47775884995294</v>
      </c>
      <c r="E76" s="9">
        <v>15.689306187526997</v>
      </c>
      <c r="F76" s="9">
        <v>15.14439929468457</v>
      </c>
      <c r="G76" s="9">
        <v>12.715480985132196</v>
      </c>
      <c r="H76" s="11">
        <v>-0.16038393219101688</v>
      </c>
      <c r="I76" s="4">
        <v>2.7853080134384372E-3</v>
      </c>
    </row>
    <row r="77" spans="2:9" x14ac:dyDescent="0.55000000000000004">
      <c r="B77" s="17" t="s">
        <v>96</v>
      </c>
      <c r="C77" s="9">
        <v>4.7657315449841722</v>
      </c>
      <c r="D77" s="9">
        <v>5.0479153317289782</v>
      </c>
      <c r="E77" s="9">
        <v>5.3637710126783382</v>
      </c>
      <c r="F77" s="9">
        <v>5.576183755857369</v>
      </c>
      <c r="G77" s="9">
        <v>3.6407341381253229</v>
      </c>
      <c r="H77" s="11">
        <v>-0.34709215163488816</v>
      </c>
      <c r="I77" s="4">
        <v>7.9749763155451082E-4</v>
      </c>
    </row>
    <row r="78" spans="2:9" x14ac:dyDescent="0.55000000000000004">
      <c r="B78" s="16" t="s">
        <v>97</v>
      </c>
      <c r="C78" s="6">
        <v>11.015103853364488</v>
      </c>
      <c r="D78" s="6">
        <v>11.780491409247819</v>
      </c>
      <c r="E78" s="6">
        <v>12.694704464862745</v>
      </c>
      <c r="F78" s="6">
        <v>14.488787598024102</v>
      </c>
      <c r="G78" s="6">
        <v>12.366850800984468</v>
      </c>
      <c r="H78" s="10">
        <v>-0.14645371689547104</v>
      </c>
      <c r="I78" s="3">
        <v>2.708941067762643E-3</v>
      </c>
    </row>
    <row r="79" spans="2:9" x14ac:dyDescent="0.55000000000000004">
      <c r="B79" s="16" t="s">
        <v>98</v>
      </c>
      <c r="C79" s="6">
        <v>19.61220625141015</v>
      </c>
      <c r="D79" s="6">
        <v>18.999009259873169</v>
      </c>
      <c r="E79" s="6">
        <v>20.634003268038423</v>
      </c>
      <c r="F79" s="6">
        <v>21.219601320122891</v>
      </c>
      <c r="G79" s="6">
        <v>13.700925181111115</v>
      </c>
      <c r="H79" s="10">
        <v>-0.3543269275225116</v>
      </c>
      <c r="I79" s="3">
        <v>3.0011681621080668E-3</v>
      </c>
    </row>
    <row r="80" spans="2:9" x14ac:dyDescent="0.55000000000000004">
      <c r="B80" s="16" t="s">
        <v>99</v>
      </c>
      <c r="C80" s="6">
        <v>19.908712346034534</v>
      </c>
      <c r="D80" s="6">
        <v>20.484549962819411</v>
      </c>
      <c r="E80" s="6">
        <v>21.500692376962</v>
      </c>
      <c r="F80" s="6">
        <v>22.682092791116066</v>
      </c>
      <c r="G80" s="6">
        <v>18.77431877423011</v>
      </c>
      <c r="H80" s="10">
        <v>-0.17228454415002303</v>
      </c>
      <c r="I80" s="3">
        <v>4.1124878083538081E-3</v>
      </c>
    </row>
    <row r="81" spans="2:9" x14ac:dyDescent="0.55000000000000004">
      <c r="B81" s="17" t="s">
        <v>100</v>
      </c>
      <c r="C81" s="9">
        <v>3.6392761473281849</v>
      </c>
      <c r="D81" s="9">
        <v>3.8491005974192043</v>
      </c>
      <c r="E81" s="9">
        <v>4.0420830163857833</v>
      </c>
      <c r="F81" s="9">
        <v>3.8383385319576031</v>
      </c>
      <c r="G81" s="9">
        <v>3.31430087665963</v>
      </c>
      <c r="H81" s="11">
        <v>-0.13652721117089872</v>
      </c>
      <c r="I81" s="4">
        <v>7.2599289020211077E-4</v>
      </c>
    </row>
    <row r="82" spans="2:9" x14ac:dyDescent="0.55000000000000004">
      <c r="B82" s="17" t="s">
        <v>101</v>
      </c>
      <c r="C82" s="9">
        <v>1271.6577040674381</v>
      </c>
      <c r="D82" s="9">
        <v>1317.8101365807483</v>
      </c>
      <c r="E82" s="9">
        <v>1456.3639538798773</v>
      </c>
      <c r="F82" s="9">
        <v>1529.6143848201425</v>
      </c>
      <c r="G82" s="9">
        <v>951.23824098043463</v>
      </c>
      <c r="H82" s="11">
        <v>-0.378118923030209</v>
      </c>
      <c r="I82" s="4">
        <v>0.20836738290827167</v>
      </c>
    </row>
    <row r="83" spans="2:9" x14ac:dyDescent="0.55000000000000004">
      <c r="B83" s="17" t="s">
        <v>102</v>
      </c>
      <c r="C83" s="9">
        <v>283.24054421278998</v>
      </c>
      <c r="D83" s="9">
        <v>291.97497349741826</v>
      </c>
      <c r="E83" s="9">
        <v>316.00550425799662</v>
      </c>
      <c r="F83" s="9">
        <v>335.57610454412787</v>
      </c>
      <c r="G83" s="9">
        <v>213.88593701722408</v>
      </c>
      <c r="H83" s="11">
        <v>-0.36263061010323416</v>
      </c>
      <c r="I83" s="4">
        <v>4.6851410106502511E-2</v>
      </c>
    </row>
    <row r="84" spans="2:9" x14ac:dyDescent="0.55000000000000004">
      <c r="B84" s="16" t="s">
        <v>103</v>
      </c>
      <c r="C84" s="6">
        <v>33.920928726716838</v>
      </c>
      <c r="D84" s="6">
        <v>37.009922695272159</v>
      </c>
      <c r="E84" s="6">
        <v>42.374286915415659</v>
      </c>
      <c r="F84" s="6">
        <v>40.882598637539566</v>
      </c>
      <c r="G84" s="6">
        <v>29.752775975956517</v>
      </c>
      <c r="H84" s="10">
        <v>-0.27223863043195418</v>
      </c>
      <c r="I84" s="3">
        <v>6.5173032341260461E-3</v>
      </c>
    </row>
    <row r="85" spans="2:9" x14ac:dyDescent="0.55000000000000004">
      <c r="B85" s="16" t="s">
        <v>104</v>
      </c>
      <c r="C85" s="6">
        <v>7.8931754248982093</v>
      </c>
      <c r="D85" s="6">
        <v>7.8009637887790131</v>
      </c>
      <c r="E85" s="6">
        <v>8.5749797642367511</v>
      </c>
      <c r="F85" s="6">
        <v>9.0496580676659715</v>
      </c>
      <c r="G85" s="6">
        <v>8.0975098767165701</v>
      </c>
      <c r="H85" s="10">
        <v>-0.10521372010191021</v>
      </c>
      <c r="I85" s="3">
        <v>1.7737480143210698E-3</v>
      </c>
    </row>
    <row r="86" spans="2:9" x14ac:dyDescent="0.55000000000000004">
      <c r="B86" s="16" t="s">
        <v>105</v>
      </c>
      <c r="C86" s="6">
        <v>8.2747456655809941</v>
      </c>
      <c r="D86" s="6">
        <v>8.681921638513689</v>
      </c>
      <c r="E86" s="6">
        <v>8.7351217601237501</v>
      </c>
      <c r="F86" s="6">
        <v>9.5612901793974743</v>
      </c>
      <c r="G86" s="6">
        <v>8.0517281215909158</v>
      </c>
      <c r="H86" s="10">
        <v>-0.15788267372737419</v>
      </c>
      <c r="I86" s="3">
        <v>1.763719586016245E-3</v>
      </c>
    </row>
    <row r="87" spans="2:9" x14ac:dyDescent="0.55000000000000004">
      <c r="B87" s="17" t="s">
        <v>106</v>
      </c>
      <c r="C87" s="9">
        <v>407.02404084734292</v>
      </c>
      <c r="D87" s="9">
        <v>432.36182735419646</v>
      </c>
      <c r="E87" s="9">
        <v>456.20699334063585</v>
      </c>
      <c r="F87" s="9">
        <v>460.96007360482537</v>
      </c>
      <c r="G87" s="9">
        <v>346.73508363062467</v>
      </c>
      <c r="H87" s="11">
        <v>-0.24779801226803033</v>
      </c>
      <c r="I87" s="4">
        <v>7.595182660458244E-2</v>
      </c>
    </row>
    <row r="88" spans="2:9" x14ac:dyDescent="0.55000000000000004">
      <c r="B88" s="17" t="s">
        <v>107</v>
      </c>
      <c r="C88" s="9">
        <v>8.463447267991226</v>
      </c>
      <c r="D88" s="9">
        <v>8.089820403798857</v>
      </c>
      <c r="E88" s="9">
        <v>8.491635692598674</v>
      </c>
      <c r="F88" s="9">
        <v>8.3094992078117187</v>
      </c>
      <c r="G88" s="9">
        <v>6.9731796441016183</v>
      </c>
      <c r="H88" s="11">
        <v>-0.16081830328039903</v>
      </c>
      <c r="I88" s="4">
        <v>1.527465076985454E-3</v>
      </c>
    </row>
    <row r="89" spans="2:9" x14ac:dyDescent="0.55000000000000004">
      <c r="B89" s="17" t="s">
        <v>108</v>
      </c>
      <c r="C89" s="9">
        <v>31.370452220540272</v>
      </c>
      <c r="D89" s="9">
        <v>32.225770759104925</v>
      </c>
      <c r="E89" s="9">
        <v>34.683283618416006</v>
      </c>
      <c r="F89" s="9">
        <v>35.923642439405896</v>
      </c>
      <c r="G89" s="9">
        <v>29.426009628917466</v>
      </c>
      <c r="H89" s="11">
        <v>-0.18087344069990374</v>
      </c>
      <c r="I89" s="4">
        <v>6.4457255308528411E-3</v>
      </c>
    </row>
    <row r="90" spans="2:9" x14ac:dyDescent="0.55000000000000004">
      <c r="B90" s="16" t="s">
        <v>109</v>
      </c>
      <c r="C90" s="6">
        <v>194.98484948579693</v>
      </c>
      <c r="D90" s="6">
        <v>199.85355683566854</v>
      </c>
      <c r="E90" s="6">
        <v>214.58043393127477</v>
      </c>
      <c r="F90" s="6">
        <v>212.2047286115274</v>
      </c>
      <c r="G90" s="6">
        <v>123.66592895134963</v>
      </c>
      <c r="H90" s="10">
        <v>-0.41723292520149879</v>
      </c>
      <c r="I90" s="3">
        <v>2.708884573853354E-2</v>
      </c>
    </row>
    <row r="91" spans="2:9" x14ac:dyDescent="0.55000000000000004">
      <c r="B91" s="16" t="s">
        <v>110</v>
      </c>
      <c r="C91" s="6">
        <v>14.432249504006327</v>
      </c>
      <c r="D91" s="6">
        <v>15.031552353653915</v>
      </c>
      <c r="E91" s="6">
        <v>16.109600368328323</v>
      </c>
      <c r="F91" s="6">
        <v>16.183865139145517</v>
      </c>
      <c r="G91" s="6">
        <v>14.432085109165033</v>
      </c>
      <c r="H91" s="10">
        <v>-0.10824237689322314</v>
      </c>
      <c r="I91" s="3">
        <v>3.16132770377974E-3</v>
      </c>
    </row>
    <row r="92" spans="2:9" x14ac:dyDescent="0.55000000000000004">
      <c r="B92" s="16" t="s">
        <v>111</v>
      </c>
      <c r="C92" s="6">
        <v>2.1582253049196174</v>
      </c>
      <c r="D92" s="6">
        <v>2.2504392628167</v>
      </c>
      <c r="E92" s="6">
        <v>1.9213937297642882</v>
      </c>
      <c r="F92" s="6">
        <v>1.9392919221558951</v>
      </c>
      <c r="G92" s="6">
        <v>1.8993479434071552</v>
      </c>
      <c r="H92" s="10">
        <v>-2.0597197509250931E-2</v>
      </c>
      <c r="I92" s="3">
        <v>4.1604946389881014E-4</v>
      </c>
    </row>
    <row r="93" spans="2:9" x14ac:dyDescent="0.55000000000000004">
      <c r="B93" s="17" t="s">
        <v>112</v>
      </c>
      <c r="C93" s="9">
        <v>13.805927922019093</v>
      </c>
      <c r="D93" s="9">
        <v>13.161413844821624</v>
      </c>
      <c r="E93" s="9">
        <v>14.001813365210136</v>
      </c>
      <c r="F93" s="9">
        <v>14.070128887757976</v>
      </c>
      <c r="G93" s="9">
        <v>14.048863031135783</v>
      </c>
      <c r="H93" s="11">
        <v>-1.5114187504491339E-3</v>
      </c>
      <c r="I93" s="4">
        <v>3.0773834529795171E-3</v>
      </c>
    </row>
    <row r="94" spans="2:9" x14ac:dyDescent="0.55000000000000004">
      <c r="B94" s="17" t="s">
        <v>113</v>
      </c>
      <c r="C94" s="9">
        <v>5.1338463219572814</v>
      </c>
      <c r="D94" s="9">
        <v>5.6676830453608771</v>
      </c>
      <c r="E94" s="9">
        <v>5.7425655139966247</v>
      </c>
      <c r="F94" s="9">
        <v>6.0047415993897229</v>
      </c>
      <c r="G94" s="9">
        <v>6.1263818348670576</v>
      </c>
      <c r="H94" s="11">
        <v>2.025736386220145E-2</v>
      </c>
      <c r="I94" s="4">
        <v>1.3419752220141037E-3</v>
      </c>
    </row>
    <row r="95" spans="2:9" x14ac:dyDescent="0.55000000000000004">
      <c r="B95" s="17" t="s">
        <v>114</v>
      </c>
      <c r="C95" s="9">
        <v>50.023555018105412</v>
      </c>
      <c r="D95" s="9">
        <v>50.410809683746884</v>
      </c>
      <c r="E95" s="9">
        <v>53.951157488044267</v>
      </c>
      <c r="F95" s="9">
        <v>57.360275697151998</v>
      </c>
      <c r="G95" s="9">
        <v>45.158985104375205</v>
      </c>
      <c r="H95" s="11">
        <v>-0.21271324875069597</v>
      </c>
      <c r="I95" s="4">
        <v>9.8920114179743383E-3</v>
      </c>
    </row>
    <row r="96" spans="2:9" x14ac:dyDescent="0.55000000000000004">
      <c r="B96" s="16" t="s">
        <v>115</v>
      </c>
      <c r="C96" s="6">
        <v>25.636807984216642</v>
      </c>
      <c r="D96" s="6">
        <v>28.646777857914927</v>
      </c>
      <c r="E96" s="6">
        <v>31.791786418876935</v>
      </c>
      <c r="F96" s="6">
        <v>32.948239842243559</v>
      </c>
      <c r="G96" s="6">
        <v>27.464605370588522</v>
      </c>
      <c r="H96" s="10">
        <v>-0.16643178809887038</v>
      </c>
      <c r="I96" s="3">
        <v>6.0160827194874096E-3</v>
      </c>
    </row>
    <row r="97" spans="2:9" x14ac:dyDescent="0.55000000000000004">
      <c r="B97" s="16" t="s">
        <v>116</v>
      </c>
      <c r="C97" s="6">
        <v>26.871329470136249</v>
      </c>
      <c r="D97" s="6">
        <v>27.665804129772265</v>
      </c>
      <c r="E97" s="6">
        <v>29.072645753053777</v>
      </c>
      <c r="F97" s="6">
        <v>29.748875339377943</v>
      </c>
      <c r="G97" s="6">
        <v>21.515685743530476</v>
      </c>
      <c r="H97" s="10">
        <v>-0.27675633118638843</v>
      </c>
      <c r="I97" s="3">
        <v>4.7129803415340904E-3</v>
      </c>
    </row>
    <row r="98" spans="2:9" x14ac:dyDescent="0.55000000000000004">
      <c r="B98" s="16" t="s">
        <v>117</v>
      </c>
      <c r="C98" s="6">
        <v>5.1202172866616085</v>
      </c>
      <c r="D98" s="6">
        <v>5.3535106679721425</v>
      </c>
      <c r="E98" s="6">
        <v>5.6608782897983412</v>
      </c>
      <c r="F98" s="6">
        <v>6.0553460586105938</v>
      </c>
      <c r="G98" s="6">
        <v>5.9068661970280445</v>
      </c>
      <c r="H98" s="10">
        <v>-2.4520458475104645E-2</v>
      </c>
      <c r="I98" s="3">
        <v>1.2938906339546377E-3</v>
      </c>
    </row>
    <row r="99" spans="2:9" x14ac:dyDescent="0.55000000000000004">
      <c r="B99" s="17" t="s">
        <v>118</v>
      </c>
      <c r="C99" s="9">
        <v>61.538561356740551</v>
      </c>
      <c r="D99" s="9">
        <v>62.48542665804127</v>
      </c>
      <c r="E99" s="9">
        <v>67.071937074205849</v>
      </c>
      <c r="F99" s="9">
        <v>68.108041993114796</v>
      </c>
      <c r="G99" s="9">
        <v>48.894358641238263</v>
      </c>
      <c r="H99" s="11">
        <v>-0.28210594211207674</v>
      </c>
      <c r="I99" s="4">
        <v>1.0710239675133923E-2</v>
      </c>
    </row>
    <row r="100" spans="2:9" x14ac:dyDescent="0.55000000000000004">
      <c r="B100" s="17" t="s">
        <v>119</v>
      </c>
      <c r="C100" s="9">
        <v>8.9805474058452077</v>
      </c>
      <c r="D100" s="9">
        <v>8.8799069412396552</v>
      </c>
      <c r="E100" s="9">
        <v>8.8906968369050876</v>
      </c>
      <c r="F100" s="9">
        <v>9.2336644474025675</v>
      </c>
      <c r="G100" s="9">
        <v>8.0207992610771903</v>
      </c>
      <c r="H100" s="11">
        <v>-0.13135252999870017</v>
      </c>
      <c r="I100" s="4">
        <v>1.7569446631378949E-3</v>
      </c>
    </row>
    <row r="101" spans="2:9" x14ac:dyDescent="0.55000000000000004">
      <c r="B101" s="17" t="s">
        <v>120</v>
      </c>
      <c r="C101" s="9">
        <v>34.17543587641488</v>
      </c>
      <c r="D101" s="9">
        <v>36.547737433583116</v>
      </c>
      <c r="E101" s="9">
        <v>40.007112958040835</v>
      </c>
      <c r="F101" s="9">
        <v>38.648611037654909</v>
      </c>
      <c r="G101" s="9">
        <v>26.825303371158167</v>
      </c>
      <c r="H101" s="11">
        <v>-0.30591804851608839</v>
      </c>
      <c r="I101" s="4">
        <v>5.8760445263508192E-3</v>
      </c>
    </row>
    <row r="102" spans="2:9" x14ac:dyDescent="0.55000000000000004">
      <c r="B102" s="16" t="s">
        <v>121</v>
      </c>
      <c r="C102" s="6">
        <v>219.93327683647203</v>
      </c>
      <c r="D102" s="6">
        <v>226.80510437286321</v>
      </c>
      <c r="E102" s="6">
        <v>230.40880876725916</v>
      </c>
      <c r="F102" s="6">
        <v>234.77368807475744</v>
      </c>
      <c r="G102" s="6">
        <v>173.31053895227566</v>
      </c>
      <c r="H102" s="10">
        <v>-0.261797434058754</v>
      </c>
      <c r="I102" s="3">
        <v>3.7963426906268083E-2</v>
      </c>
    </row>
    <row r="103" spans="2:9" x14ac:dyDescent="0.55000000000000004">
      <c r="B103" s="16" t="s">
        <v>122</v>
      </c>
      <c r="C103" s="6">
        <v>16.096482935650773</v>
      </c>
      <c r="D103" s="6">
        <v>16.82225423477923</v>
      </c>
      <c r="E103" s="6">
        <v>18.027841797726765</v>
      </c>
      <c r="F103" s="6">
        <v>18.096410686672172</v>
      </c>
      <c r="G103" s="6">
        <v>12.843991489246346</v>
      </c>
      <c r="H103" s="10">
        <v>-0.29024646314499158</v>
      </c>
      <c r="I103" s="3">
        <v>2.8134580564717036E-3</v>
      </c>
    </row>
    <row r="104" spans="2:9" ht="14.7" thickBot="1" x14ac:dyDescent="0.6">
      <c r="B104" s="16" t="s">
        <v>123</v>
      </c>
      <c r="C104" s="6">
        <v>8.8179828145167498</v>
      </c>
      <c r="D104" s="6">
        <v>9.7489895473999528</v>
      </c>
      <c r="E104" s="6">
        <v>10.771599883299158</v>
      </c>
      <c r="F104" s="6">
        <v>11.226042792498891</v>
      </c>
      <c r="G104" s="6">
        <v>9.3044680718687403</v>
      </c>
      <c r="H104" s="10">
        <v>-0.17117115586929033</v>
      </c>
      <c r="I104" s="3">
        <v>2.0381304892564123E-3</v>
      </c>
    </row>
    <row r="105" spans="2:9" ht="14.7" thickBot="1" x14ac:dyDescent="0.6">
      <c r="B105" s="18" t="s">
        <v>125</v>
      </c>
      <c r="C105" s="12">
        <v>5664.6263439735812</v>
      </c>
      <c r="D105" s="12">
        <v>5828.5287398716036</v>
      </c>
      <c r="E105" s="12">
        <v>6250.534145014336</v>
      </c>
      <c r="F105" s="12">
        <v>6449.1098775894052</v>
      </c>
      <c r="G105" s="12">
        <v>4565.197430152456</v>
      </c>
      <c r="H105" s="20">
        <v>-0.2921197627572647</v>
      </c>
      <c r="I105" s="5">
        <v>1</v>
      </c>
    </row>
  </sheetData>
  <mergeCells count="5">
    <mergeCell ref="B2:I3"/>
    <mergeCell ref="B4:B5"/>
    <mergeCell ref="H4:H5"/>
    <mergeCell ref="I4:I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IA Impacts '20</vt:lpstr>
      <vt:lpstr>IA Impacts '19</vt:lpstr>
      <vt:lpstr>IAcounty Spend_by Industry '20</vt:lpstr>
      <vt:lpstr>IAcounty Spend_by Industry '19</vt:lpstr>
      <vt:lpstr>IAcounty Spend_by Industry '18</vt:lpstr>
      <vt:lpstr>IAcounty Spend_by Industry '17</vt:lpstr>
      <vt:lpstr>IAcounty Spend_by Industry '16</vt:lpstr>
      <vt:lpstr>County Spending by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</dc:creator>
  <cp:lastModifiedBy>Daniel</cp:lastModifiedBy>
  <dcterms:created xsi:type="dcterms:W3CDTF">2019-06-07T19:03:45Z</dcterms:created>
  <dcterms:modified xsi:type="dcterms:W3CDTF">2021-10-21T20:58:26Z</dcterms:modified>
</cp:coreProperties>
</file>